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watanabe\Desktop\"/>
    </mc:Choice>
  </mc:AlternateContent>
  <xr:revisionPtr revIDLastSave="0" documentId="13_ncr:1_{022F1AA6-F6A7-4341-996F-D666A5D6A7DE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ｶﾃﾅﾁｵ 発注書" sheetId="4" r:id="rId1"/>
    <sheet name="ｶﾃﾅﾁｵ 多" sheetId="3" r:id="rId2"/>
    <sheet name="Sheet1" sheetId="1" r:id="rId3"/>
  </sheets>
  <externalReferences>
    <externalReference r:id="rId4"/>
  </externalReferences>
  <definedNames>
    <definedName name="_xlnm.Print_Area" localSheetId="1">'ｶﾃﾅﾁｵ 多'!$A$1:$Y$69</definedName>
    <definedName name="_xlnm.Print_Area" localSheetId="0">'ｶﾃﾅﾁｵ 発注書'!$A$1:$X$43</definedName>
    <definedName name="入力順">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3" l="1"/>
  <c r="N38" i="3"/>
  <c r="F10" i="3"/>
  <c r="T9" i="3"/>
  <c r="S9" i="3"/>
  <c r="F9" i="3"/>
  <c r="F8" i="3"/>
  <c r="T7" i="3"/>
  <c r="S7" i="3"/>
  <c r="F7" i="3"/>
  <c r="S1" i="3"/>
  <c r="N41" i="4"/>
  <c r="N40" i="4"/>
  <c r="F12" i="4"/>
  <c r="F11" i="4"/>
  <c r="T10" i="4"/>
  <c r="S10" i="4"/>
  <c r="F10" i="4"/>
  <c r="F9" i="4"/>
  <c r="F8" i="4"/>
  <c r="T7" i="4"/>
  <c r="S7" i="4"/>
  <c r="F7" i="4"/>
  <c r="S1" i="4"/>
  <c r="AC42" i="3"/>
  <c r="AC41" i="3"/>
  <c r="S41" i="3"/>
</calcChain>
</file>

<file path=xl/sharedStrings.xml><?xml version="1.0" encoding="utf-8"?>
<sst xmlns="http://schemas.openxmlformats.org/spreadsheetml/2006/main" count="278" uniqueCount="57">
  <si>
    <t>　カテナチオ　注文書</t>
    <rPh sb="7" eb="8">
      <t>チュウ</t>
    </rPh>
    <rPh sb="8" eb="9">
      <t>ブン</t>
    </rPh>
    <rPh sb="9" eb="10">
      <t>ショ</t>
    </rPh>
    <phoneticPr fontId="4"/>
  </si>
  <si>
    <t>業者名</t>
    <rPh sb="0" eb="3">
      <t>ギョウシャメイ</t>
    </rPh>
    <phoneticPr fontId="4"/>
  </si>
  <si>
    <t>ホール名</t>
    <rPh sb="3" eb="4">
      <t>メイ</t>
    </rPh>
    <phoneticPr fontId="4"/>
  </si>
  <si>
    <t>住　　　所</t>
    <rPh sb="0" eb="1">
      <t>ジュウ</t>
    </rPh>
    <rPh sb="4" eb="5">
      <t>ショ</t>
    </rPh>
    <phoneticPr fontId="4"/>
  </si>
  <si>
    <t>〒</t>
    <phoneticPr fontId="4"/>
  </si>
  <si>
    <t>電話番号</t>
    <rPh sb="0" eb="4">
      <t>デンワバンゴウ</t>
    </rPh>
    <phoneticPr fontId="4"/>
  </si>
  <si>
    <t>送り先</t>
    <rPh sb="0" eb="1">
      <t>オク</t>
    </rPh>
    <rPh sb="2" eb="3">
      <t>サキ</t>
    </rPh>
    <phoneticPr fontId="4"/>
  </si>
  <si>
    <t>荷主名</t>
    <rPh sb="0" eb="3">
      <t>ニヌシメイ</t>
    </rPh>
    <phoneticPr fontId="4"/>
  </si>
  <si>
    <t>カテナチオ</t>
    <phoneticPr fontId="4"/>
  </si>
  <si>
    <t>備考</t>
    <rPh sb="0" eb="2">
      <t>ビコウ</t>
    </rPh>
    <phoneticPr fontId="4"/>
  </si>
  <si>
    <t>①</t>
    <phoneticPr fontId="4"/>
  </si>
  <si>
    <t>ﾒｰｶｰ</t>
    <phoneticPr fontId="4"/>
  </si>
  <si>
    <t>⑤</t>
    <phoneticPr fontId="4"/>
  </si>
  <si>
    <t>機種名</t>
    <rPh sb="0" eb="3">
      <t>キシュメイ</t>
    </rPh>
    <phoneticPr fontId="4"/>
  </si>
  <si>
    <t>ｱﾀｯﾁﾒﾝﾄNo.</t>
    <phoneticPr fontId="4"/>
  </si>
  <si>
    <t>鍵先No.</t>
    <rPh sb="0" eb="2">
      <t>カギサキ</t>
    </rPh>
    <phoneticPr fontId="4"/>
  </si>
  <si>
    <t>種類</t>
    <rPh sb="0" eb="2">
      <t>シュルイ</t>
    </rPh>
    <phoneticPr fontId="4"/>
  </si>
  <si>
    <t>②</t>
    <phoneticPr fontId="4"/>
  </si>
  <si>
    <t>⑥</t>
    <phoneticPr fontId="4"/>
  </si>
  <si>
    <t>③</t>
    <phoneticPr fontId="4"/>
  </si>
  <si>
    <t>④</t>
    <phoneticPr fontId="4"/>
  </si>
  <si>
    <t>⑦</t>
    <phoneticPr fontId="4"/>
  </si>
  <si>
    <t>⑧</t>
    <phoneticPr fontId="4"/>
  </si>
  <si>
    <t>備品</t>
    <rPh sb="0" eb="2">
      <t>ビヒン</t>
    </rPh>
    <phoneticPr fontId="4"/>
  </si>
  <si>
    <t xml:space="preserve"> 封印シール</t>
    <rPh sb="1" eb="3">
      <t>フウイン</t>
    </rPh>
    <phoneticPr fontId="4"/>
  </si>
  <si>
    <t>（ ｓｅｔ分</t>
    <rPh sb="5" eb="6">
      <t>ブン</t>
    </rPh>
    <phoneticPr fontId="4"/>
  </si>
  <si>
    <t>枚</t>
    <rPh sb="0" eb="1">
      <t>マイ</t>
    </rPh>
    <phoneticPr fontId="4"/>
  </si>
  <si>
    <t>／　　  単品</t>
    <rPh sb="5" eb="7">
      <t>タンピン</t>
    </rPh>
    <phoneticPr fontId="4"/>
  </si>
  <si>
    <t>枚　）</t>
    <rPh sb="0" eb="1">
      <t>マイ</t>
    </rPh>
    <phoneticPr fontId="4"/>
  </si>
  <si>
    <t xml:space="preserve"> 申請書　都道府県</t>
    <rPh sb="1" eb="4">
      <t>シンセイショ</t>
    </rPh>
    <rPh sb="5" eb="9">
      <t>トドウフケン</t>
    </rPh>
    <phoneticPr fontId="4"/>
  </si>
  <si>
    <t xml:space="preserve">（  </t>
    <phoneticPr fontId="4"/>
  </si>
  <si>
    <t>　）</t>
    <phoneticPr fontId="4"/>
  </si>
  <si>
    <t>部</t>
    <rPh sb="0" eb="1">
      <t>ブ</t>
    </rPh>
    <phoneticPr fontId="4"/>
  </si>
  <si>
    <t xml:space="preserve"> 申請書　（フタ外し用）</t>
    <rPh sb="1" eb="4">
      <t>シンセイショ</t>
    </rPh>
    <rPh sb="8" eb="9">
      <t>ハズ</t>
    </rPh>
    <rPh sb="10" eb="11">
      <t>ヨウ</t>
    </rPh>
    <phoneticPr fontId="4"/>
  </si>
  <si>
    <t>エンターライズ用　　　</t>
    <rPh sb="7" eb="8">
      <t>ヨウ</t>
    </rPh>
    <phoneticPr fontId="4"/>
  </si>
  <si>
    <t xml:space="preserve"> 手持ちキー</t>
    <rPh sb="1" eb="3">
      <t>テモ</t>
    </rPh>
    <phoneticPr fontId="4"/>
  </si>
  <si>
    <t>個</t>
    <rPh sb="0" eb="1">
      <t>コ</t>
    </rPh>
    <phoneticPr fontId="4"/>
  </si>
  <si>
    <t xml:space="preserve"> アタッチメント専用両面テープ（７㎜×１１ｍ）</t>
    <rPh sb="8" eb="10">
      <t>センヨウ</t>
    </rPh>
    <rPh sb="10" eb="12">
      <t>リョウメン</t>
    </rPh>
    <phoneticPr fontId="4"/>
  </si>
  <si>
    <t>巻</t>
    <rPh sb="0" eb="1">
      <t>マ</t>
    </rPh>
    <phoneticPr fontId="4"/>
  </si>
  <si>
    <t xml:space="preserve"> アタッチメント専用両面テープ（１２㎜×３３ｍ）</t>
    <rPh sb="8" eb="10">
      <t>センヨウ</t>
    </rPh>
    <rPh sb="10" eb="12">
      <t>リョウメン</t>
    </rPh>
    <phoneticPr fontId="4"/>
  </si>
  <si>
    <t xml:space="preserve"> アタッチメント専用両面テープ 【耐熱】 （７㎜×１１ｍ）</t>
    <rPh sb="8" eb="10">
      <t>センヨウ</t>
    </rPh>
    <rPh sb="10" eb="12">
      <t>リョウメン</t>
    </rPh>
    <rPh sb="17" eb="19">
      <t>タイネツ</t>
    </rPh>
    <phoneticPr fontId="4"/>
  </si>
  <si>
    <t xml:space="preserve"> 両面テープはがし用ヘラ</t>
    <rPh sb="1" eb="3">
      <t>リョウメン</t>
    </rPh>
    <rPh sb="9" eb="10">
      <t>ヨウ</t>
    </rPh>
    <phoneticPr fontId="4"/>
  </si>
  <si>
    <t xml:space="preserve"> 故障対応ペンチ</t>
    <rPh sb="1" eb="3">
      <t>コショウ</t>
    </rPh>
    <rPh sb="3" eb="5">
      <t>タイオウ</t>
    </rPh>
    <phoneticPr fontId="4"/>
  </si>
  <si>
    <t>本</t>
    <rPh sb="0" eb="1">
      <t>ホン</t>
    </rPh>
    <phoneticPr fontId="4"/>
  </si>
  <si>
    <t>発送日</t>
    <rPh sb="0" eb="2">
      <t>ハッソウ</t>
    </rPh>
    <rPh sb="2" eb="3">
      <t>ヒ</t>
    </rPh>
    <phoneticPr fontId="4"/>
  </si>
  <si>
    <t>納　期</t>
    <rPh sb="0" eb="1">
      <t>オサメ</t>
    </rPh>
    <rPh sb="2" eb="3">
      <t>キ</t>
    </rPh>
    <phoneticPr fontId="4"/>
  </si>
  <si>
    <t>発注Ｎｏ．</t>
    <rPh sb="0" eb="2">
      <t>ハッチュウ</t>
    </rPh>
    <phoneticPr fontId="4"/>
  </si>
  <si>
    <t>⑨</t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</si>
  <si>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</si>
  <si>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</si>
  <si>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</si>
  <si>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</si>
  <si>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</si>
  <si>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</si>
  <si>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</si>
  <si>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株式会社　WIIデバイス</t>
    <rPh sb="0" eb="4">
      <t>カブシキガイシャ</t>
    </rPh>
    <phoneticPr fontId="4"/>
  </si>
  <si>
    <t>㈱WIIデバイス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</si>
</sst>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m&quot;月&quot;d&quot;日&quot;;@"/>
    <numFmt numFmtId="178" formatCode="0&quot;set&quot;"/>
    <numFmt numFmtId="179" formatCode="0&quot;ｓｅｔ&quot;"/>
  </numFmts>
  <fonts count="17">
    <font>
      <sz val="11"/>
      <color theme="1"/>
      <name val="Yu Gothic"/>
      <family val="2"/>
      <scheme val="minor"/>
    </font>
    <font>
      <sz val="11"/>
      <name val="ＭＳ Ｐゴシック"/>
      <family val="3"/>
      <charset val="128"/>
    </font>
    <font>
      <b/>
      <sz val="23"/>
      <name val="ＭＳ Ｐゴシック"/>
      <family val="3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Segoe UI Symbol"/>
      <family val="3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6" fillId="0" borderId="2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4" xfId="1" applyFont="1" applyBorder="1" applyAlignment="1">
      <alignment horizontal="right" vertical="center"/>
    </xf>
    <xf numFmtId="0" fontId="6" fillId="0" borderId="7" xfId="1" applyFont="1" applyBorder="1">
      <alignment vertical="center"/>
    </xf>
    <xf numFmtId="0" fontId="6" fillId="0" borderId="7" xfId="1" applyFont="1" applyBorder="1" applyAlignment="1">
      <alignment horizontal="right" vertical="center" shrinkToFit="1"/>
    </xf>
    <xf numFmtId="0" fontId="6" fillId="0" borderId="0" xfId="1" applyFont="1" applyAlignment="1">
      <alignment horizontal="right" vertical="center"/>
    </xf>
    <xf numFmtId="0" fontId="8" fillId="0" borderId="4" xfId="1" applyFont="1" applyBorder="1" applyAlignment="1"/>
    <xf numFmtId="0" fontId="9" fillId="0" borderId="4" xfId="1" applyFont="1" applyBorder="1" applyAlignment="1"/>
    <xf numFmtId="0" fontId="10" fillId="0" borderId="0" xfId="1" applyFont="1" applyAlignment="1"/>
    <xf numFmtId="0" fontId="11" fillId="0" borderId="11" xfId="1" applyFont="1" applyBorder="1" applyAlignment="1">
      <alignment vertical="center" shrinkToFit="1"/>
    </xf>
    <xf numFmtId="0" fontId="11" fillId="0" borderId="16" xfId="1" applyFont="1" applyBorder="1" applyAlignment="1">
      <alignment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4" xfId="1" applyFont="1" applyBorder="1" applyAlignment="1">
      <alignment vertical="center" shrinkToFit="1"/>
    </xf>
    <xf numFmtId="0" fontId="11" fillId="0" borderId="24" xfId="1" applyFont="1" applyBorder="1" applyAlignment="1">
      <alignment horizontal="right" vertical="center" shrinkToFit="1"/>
    </xf>
    <xf numFmtId="178" fontId="14" fillId="0" borderId="23" xfId="1" applyNumberFormat="1" applyFont="1" applyBorder="1" applyAlignment="1">
      <alignment horizontal="center" vertical="center" shrinkToFit="1"/>
    </xf>
    <xf numFmtId="178" fontId="15" fillId="0" borderId="25" xfId="1" applyNumberFormat="1" applyFont="1" applyBorder="1" applyAlignment="1">
      <alignment horizontal="center" vertical="center" shrinkToFit="1"/>
    </xf>
    <xf numFmtId="179" fontId="15" fillId="0" borderId="25" xfId="1" applyNumberFormat="1" applyFont="1" applyBorder="1" applyAlignment="1">
      <alignment horizontal="center" vertical="center" shrinkToFit="1"/>
    </xf>
    <xf numFmtId="0" fontId="8" fillId="0" borderId="0" xfId="1" applyFont="1" applyAlignment="1"/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1" fillId="0" borderId="29" xfId="1" applyBorder="1">
      <alignment vertical="center"/>
    </xf>
    <xf numFmtId="0" fontId="1" fillId="0" borderId="30" xfId="1" applyBorder="1">
      <alignment vertical="center"/>
    </xf>
    <xf numFmtId="0" fontId="1" fillId="0" borderId="12" xfId="1" applyBorder="1">
      <alignment vertical="center"/>
    </xf>
    <xf numFmtId="0" fontId="1" fillId="0" borderId="12" xfId="1" applyBorder="1" applyAlignment="1">
      <alignment horizontal="right" vertical="center"/>
    </xf>
    <xf numFmtId="0" fontId="15" fillId="0" borderId="12" xfId="1" applyFont="1" applyBorder="1">
      <alignment vertical="center"/>
    </xf>
    <xf numFmtId="0" fontId="15" fillId="0" borderId="12" xfId="1" applyFont="1" applyBorder="1" applyAlignment="1">
      <alignment horizontal="right" vertical="center"/>
    </xf>
    <xf numFmtId="0" fontId="1" fillId="0" borderId="12" xfId="1" applyBorder="1" applyAlignment="1">
      <alignment horizontal="left" vertical="center"/>
    </xf>
    <xf numFmtId="0" fontId="1" fillId="0" borderId="33" xfId="1" applyBorder="1">
      <alignment vertical="center"/>
    </xf>
    <xf numFmtId="0" fontId="1" fillId="0" borderId="34" xfId="1" applyBorder="1">
      <alignment vertical="center"/>
    </xf>
    <xf numFmtId="0" fontId="1" fillId="0" borderId="17" xfId="1" applyBorder="1">
      <alignment vertical="center"/>
    </xf>
    <xf numFmtId="0" fontId="1" fillId="0" borderId="17" xfId="1" applyBorder="1" applyAlignment="1">
      <alignment horizontal="right" vertical="center"/>
    </xf>
    <xf numFmtId="0" fontId="1" fillId="0" borderId="37" xfId="1" applyBorder="1">
      <alignment vertical="center"/>
    </xf>
    <xf numFmtId="0" fontId="1" fillId="0" borderId="38" xfId="1" applyBorder="1">
      <alignment vertical="center"/>
    </xf>
    <xf numFmtId="0" fontId="1" fillId="0" borderId="24" xfId="1" applyBorder="1">
      <alignment vertical="center"/>
    </xf>
    <xf numFmtId="0" fontId="6" fillId="0" borderId="0" xfId="1" applyFont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77" fontId="7" fillId="0" borderId="3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12" fillId="0" borderId="4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" fillId="0" borderId="35" xfId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 shrinkToFit="1"/>
    </xf>
    <xf numFmtId="0" fontId="6" fillId="0" borderId="23" xfId="1" applyFont="1" applyBorder="1" applyAlignment="1">
      <alignment horizontal="right" vertical="center"/>
    </xf>
    <xf numFmtId="0" fontId="6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3" xfId="1" applyFont="1" applyBorder="1" applyAlignment="1">
      <alignment vertical="center" wrapText="1"/>
    </xf>
    <xf numFmtId="0" fontId="6" fillId="0" borderId="7" xfId="1" applyFont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10" xfId="1" applyFont="1" applyBorder="1" applyAlignment="1">
      <alignment vertical="center" wrapText="1"/>
    </xf>
    <xf numFmtId="0" fontId="1" fillId="0" borderId="31" xfId="1" applyBorder="1" applyAlignment="1">
      <alignment horizontal="center" vertical="center" shrinkToFit="1"/>
    </xf>
    <xf numFmtId="0" fontId="16" fillId="0" borderId="32" xfId="1" applyFont="1" applyBorder="1" applyAlignment="1">
      <alignment horizontal="center" vertical="center" shrinkToFit="1"/>
    </xf>
    <xf numFmtId="0" fontId="6" fillId="0" borderId="16" xfId="1" applyFont="1" applyBorder="1" applyAlignment="1">
      <alignment horizontal="right" vertical="center"/>
    </xf>
    <xf numFmtId="0" fontId="6" fillId="0" borderId="17" xfId="1" applyFont="1" applyBorder="1" applyAlignment="1">
      <alignment horizontal="right" vertical="center"/>
    </xf>
    <xf numFmtId="0" fontId="15" fillId="0" borderId="17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179" fontId="14" fillId="0" borderId="23" xfId="1" applyNumberFormat="1" applyFont="1" applyBorder="1" applyAlignment="1">
      <alignment horizontal="center" vertical="center" shrinkToFit="1"/>
    </xf>
    <xf numFmtId="179" fontId="14" fillId="0" borderId="24" xfId="1" applyNumberFormat="1" applyFont="1" applyBorder="1" applyAlignment="1">
      <alignment horizontal="center" vertical="center" shrinkToFit="1"/>
    </xf>
    <xf numFmtId="0" fontId="1" fillId="0" borderId="27" xfId="1" applyBorder="1" applyAlignment="1">
      <alignment horizontal="center" vertical="center" shrinkToFit="1"/>
    </xf>
    <xf numFmtId="0" fontId="16" fillId="0" borderId="28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right" vertical="center"/>
    </xf>
    <xf numFmtId="0" fontId="6" fillId="0" borderId="12" xfId="1" applyFont="1" applyBorder="1" applyAlignment="1">
      <alignment horizontal="right" vertical="center"/>
    </xf>
    <xf numFmtId="0" fontId="15" fillId="0" borderId="12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shrinkToFit="1"/>
    </xf>
    <xf numFmtId="0" fontId="6" fillId="0" borderId="21" xfId="1" applyFont="1" applyBorder="1" applyAlignment="1">
      <alignment horizontal="center" vertical="center" shrinkToFit="1"/>
    </xf>
    <xf numFmtId="0" fontId="11" fillId="0" borderId="23" xfId="1" applyFont="1" applyBorder="1" applyAlignment="1">
      <alignment vertical="center" shrinkToFit="1"/>
    </xf>
    <xf numFmtId="0" fontId="11" fillId="0" borderId="24" xfId="1" applyFont="1" applyBorder="1" applyAlignment="1">
      <alignment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1" fillId="0" borderId="1" xfId="1" applyBorder="1" applyAlignment="1">
      <alignment horizontal="center" vertical="center" shrinkToFit="1"/>
    </xf>
    <xf numFmtId="0" fontId="11" fillId="0" borderId="11" xfId="1" applyFont="1" applyBorder="1" applyAlignment="1">
      <alignment vertical="center" shrinkToFit="1"/>
    </xf>
    <xf numFmtId="0" fontId="11" fillId="0" borderId="12" xfId="1" applyFont="1" applyBorder="1" applyAlignment="1">
      <alignment vertical="center" shrinkToFit="1"/>
    </xf>
    <xf numFmtId="0" fontId="12" fillId="0" borderId="12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8" fontId="13" fillId="0" borderId="13" xfId="1" applyNumberFormat="1" applyFont="1" applyBorder="1" applyAlignment="1">
      <alignment horizontal="center" vertical="center" shrinkToFit="1"/>
    </xf>
    <xf numFmtId="178" fontId="13" fillId="0" borderId="8" xfId="1" applyNumberFormat="1" applyFont="1" applyBorder="1" applyAlignment="1">
      <alignment horizontal="center" vertical="center" shrinkToFit="1"/>
    </xf>
    <xf numFmtId="178" fontId="13" fillId="0" borderId="18" xfId="1" applyNumberFormat="1" applyFont="1" applyBorder="1" applyAlignment="1">
      <alignment horizontal="center" vertical="center" shrinkToFit="1"/>
    </xf>
    <xf numFmtId="178" fontId="13" fillId="0" borderId="19" xfId="1" applyNumberFormat="1" applyFont="1" applyBorder="1" applyAlignment="1">
      <alignment horizontal="center" vertical="center" shrinkToFit="1"/>
    </xf>
    <xf numFmtId="179" fontId="13" fillId="0" borderId="13" xfId="1" applyNumberFormat="1" applyFont="1" applyBorder="1" applyAlignment="1">
      <alignment horizontal="center" vertical="center" shrinkToFit="1"/>
    </xf>
    <xf numFmtId="179" fontId="13" fillId="0" borderId="7" xfId="1" applyNumberFormat="1" applyFont="1" applyBorder="1" applyAlignment="1">
      <alignment horizontal="center" vertical="center" shrinkToFit="1"/>
    </xf>
    <xf numFmtId="179" fontId="13" fillId="0" borderId="8" xfId="1" applyNumberFormat="1" applyFont="1" applyBorder="1" applyAlignment="1">
      <alignment horizontal="center" vertical="center" shrinkToFit="1"/>
    </xf>
    <xf numFmtId="179" fontId="13" fillId="0" borderId="18" xfId="1" applyNumberFormat="1" applyFont="1" applyBorder="1" applyAlignment="1">
      <alignment horizontal="center" vertical="center" shrinkToFit="1"/>
    </xf>
    <xf numFmtId="179" fontId="13" fillId="0" borderId="22" xfId="1" applyNumberFormat="1" applyFont="1" applyBorder="1" applyAlignment="1">
      <alignment horizontal="center" vertical="center" shrinkToFit="1"/>
    </xf>
    <xf numFmtId="179" fontId="13" fillId="0" borderId="19" xfId="1" applyNumberFormat="1" applyFont="1" applyBorder="1" applyAlignment="1">
      <alignment horizontal="center" vertical="center" shrinkToFit="1"/>
    </xf>
    <xf numFmtId="0" fontId="11" fillId="0" borderId="16" xfId="1" applyFont="1" applyBorder="1" applyAlignment="1">
      <alignment vertical="center" shrinkToFit="1"/>
    </xf>
    <xf numFmtId="0" fontId="11" fillId="0" borderId="17" xfId="1" applyFont="1" applyBorder="1" applyAlignment="1">
      <alignment vertical="center" shrinkToFit="1"/>
    </xf>
    <xf numFmtId="0" fontId="1" fillId="0" borderId="14" xfId="1" applyBorder="1" applyAlignment="1">
      <alignment horizontal="center" vertical="center" shrinkToFit="1"/>
    </xf>
    <xf numFmtId="0" fontId="1" fillId="0" borderId="20" xfId="1" applyBorder="1" applyAlignment="1">
      <alignment horizontal="center" vertical="center" shrinkToFit="1"/>
    </xf>
    <xf numFmtId="0" fontId="1" fillId="0" borderId="26" xfId="1" applyBorder="1" applyAlignment="1">
      <alignment horizontal="center" vertical="center" shrinkToFit="1"/>
    </xf>
    <xf numFmtId="0" fontId="6" fillId="0" borderId="7" xfId="1" applyFont="1" applyBorder="1" applyAlignment="1">
      <alignment vertical="center" shrinkToFit="1"/>
    </xf>
    <xf numFmtId="0" fontId="6" fillId="0" borderId="8" xfId="1" applyFont="1" applyBorder="1" applyAlignment="1">
      <alignment vertical="center" shrinkToFit="1"/>
    </xf>
    <xf numFmtId="0" fontId="6" fillId="0" borderId="0" xfId="1" applyFont="1" applyAlignment="1">
      <alignment horizontal="left" vertical="center" shrinkToFit="1"/>
    </xf>
    <xf numFmtId="0" fontId="6" fillId="0" borderId="9" xfId="1" applyFont="1" applyBorder="1" applyAlignment="1">
      <alignment horizontal="left" vertical="center" shrinkToFit="1"/>
    </xf>
    <xf numFmtId="0" fontId="6" fillId="0" borderId="2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left" vertical="center" shrinkToFit="1"/>
    </xf>
    <xf numFmtId="0" fontId="10" fillId="0" borderId="7" xfId="1" applyFont="1" applyBorder="1" applyAlignment="1"/>
    <xf numFmtId="0" fontId="6" fillId="0" borderId="4" xfId="1" applyFont="1" applyBorder="1" applyAlignment="1">
      <alignment horizontal="left" vertical="center" shrinkToFit="1"/>
    </xf>
    <xf numFmtId="0" fontId="6" fillId="0" borderId="5" xfId="1" applyFont="1" applyBorder="1" applyAlignment="1">
      <alignment horizontal="left" vertical="center" shrinkToFit="1"/>
    </xf>
    <xf numFmtId="0" fontId="2" fillId="0" borderId="0" xfId="1" applyFont="1">
      <alignment vertical="center"/>
    </xf>
    <xf numFmtId="176" fontId="6" fillId="0" borderId="0" xfId="1" applyNumberFormat="1" applyFont="1" applyAlignment="1">
      <alignment horizontal="right" vertical="center"/>
    </xf>
    <xf numFmtId="0" fontId="5" fillId="0" borderId="2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</cellXfs>
  <cellStyles count="2">
    <cellStyle name="標準" xfId="0" builtinId="0"/>
    <cellStyle name="標準 2" xfId="1" xr:uid="{6662E88C-421C-462B-A30A-108BE17E31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2.220\d-1faxumi(NAS\&#65398;&#65411;&#65413;&#65409;&#65397;&#30330;&#27880;&#26360;UMI&#8594;KBM\&#12459;&#12486;&#12490;&#12481;&#12458;&#12288;&#65323;&#65314;&#65325;&#21521;&#12369;&#12288;UMI&#27880;&#25991;&#26360;%20&#12540;.xlsx" TargetMode="External"/><Relationship Id="rId1" Type="http://schemas.openxmlformats.org/officeDocument/2006/relationships/externalLinkPath" Target="file:///\\192.168.12.220\d-1faxumi(NAS\&#65398;&#65411;&#65413;&#65409;&#65397;&#30330;&#27880;&#26360;UMI&#8594;KBM\&#12459;&#12486;&#12490;&#12481;&#12458;&#12288;&#65323;&#65314;&#65325;&#21521;&#12369;&#12288;UMI&#27880;&#25991;&#26360;%20&#125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ﾘﾝｸﾃﾞｰﾀ"/>
      <sheetName val="機種"/>
      <sheetName val="送り先・荷主"/>
      <sheetName val="ｶﾃﾅﾁｵ"/>
      <sheetName val="ｶﾃﾅﾁｵ (光)"/>
      <sheetName val="ｶﾃﾅﾁｵ②"/>
      <sheetName val="ｶﾃﾅﾁｵ② (光)"/>
      <sheetName val="ｶﾃﾅﾁｵ 多"/>
      <sheetName val="Sheet3"/>
      <sheetName val="Sheet4"/>
      <sheetName val="Sheet1"/>
      <sheetName val="Sheet2"/>
    </sheetNames>
    <sheetDataSet>
      <sheetData sheetId="0">
        <row r="3">
          <cell r="B3">
            <v>1</v>
          </cell>
        </row>
      </sheetData>
      <sheetData sheetId="1">
        <row r="1">
          <cell r="B1" t="str">
            <v>コード</v>
          </cell>
          <cell r="C1" t="str">
            <v>製品名</v>
          </cell>
        </row>
        <row r="2">
          <cell r="B2" t="str">
            <v>009-1</v>
          </cell>
          <cell r="C2" t="str">
            <v>００９－１</v>
          </cell>
        </row>
        <row r="3">
          <cell r="B3" t="str">
            <v>100</v>
          </cell>
          <cell r="C3" t="str">
            <v>不二子100億＄の女神</v>
          </cell>
        </row>
        <row r="4">
          <cell r="B4" t="str">
            <v>131</v>
          </cell>
          <cell r="C4" t="str">
            <v>ゴルゴ１３薔薇（オリンピア）</v>
          </cell>
        </row>
        <row r="5">
          <cell r="B5" t="str">
            <v>2027</v>
          </cell>
          <cell r="C5" t="str">
            <v>２０２７リヴァイズ</v>
          </cell>
        </row>
        <row r="6">
          <cell r="B6" t="str">
            <v>20273</v>
          </cell>
          <cell r="C6" t="str">
            <v>２０２７Ⅲ</v>
          </cell>
        </row>
        <row r="7">
          <cell r="B7" t="str">
            <v>481</v>
          </cell>
          <cell r="C7" t="str">
            <v>ＡＫＢ４８（旧）</v>
          </cell>
        </row>
        <row r="8">
          <cell r="B8" t="str">
            <v>555</v>
          </cell>
          <cell r="C8" t="str">
            <v>メガキャッチャーＳＰ</v>
          </cell>
        </row>
        <row r="9">
          <cell r="B9" t="str">
            <v>60②</v>
          </cell>
          <cell r="C9" t="str">
            <v>エンターライズ用</v>
          </cell>
        </row>
        <row r="10">
          <cell r="B10" t="str">
            <v>７０Ｓ</v>
          </cell>
          <cell r="C10" t="str">
            <v>サミー用シリンダー</v>
          </cell>
        </row>
        <row r="11">
          <cell r="B11" t="str">
            <v>８６．１ＮＥ</v>
          </cell>
          <cell r="C11" t="str">
            <v>ニューギン用</v>
          </cell>
        </row>
        <row r="12">
          <cell r="B12" t="str">
            <v>86.5</v>
          </cell>
          <cell r="C12" t="str">
            <v>サミー用</v>
          </cell>
        </row>
        <row r="13">
          <cell r="B13" t="str">
            <v>86特Ｙ</v>
          </cell>
          <cell r="C13" t="str">
            <v>バルテック用</v>
          </cell>
        </row>
        <row r="14">
          <cell r="B14" t="str">
            <v>８Ｓ</v>
          </cell>
          <cell r="C14" t="str">
            <v>８Ｓシリンダー</v>
          </cell>
        </row>
        <row r="15">
          <cell r="B15" t="str">
            <v>９Ｌ</v>
          </cell>
          <cell r="C15" t="str">
            <v>９Ｌシリンダー</v>
          </cell>
        </row>
        <row r="16">
          <cell r="B16" t="str">
            <v>ＡＰＥＸ</v>
          </cell>
          <cell r="C16" t="str">
            <v>アイムジャグラーＡＰＥＸ</v>
          </cell>
        </row>
        <row r="17">
          <cell r="B17" t="str">
            <v>ドラハナ1</v>
          </cell>
          <cell r="C17" t="str">
            <v>ドラゴンハナハナ</v>
          </cell>
        </row>
        <row r="18">
          <cell r="B18" t="str">
            <v>ＦＢＯＸ白</v>
          </cell>
          <cell r="C18" t="str">
            <v>Ｆ－ＢＯＸセット（白）</v>
          </cell>
        </row>
        <row r="19">
          <cell r="B19" t="str">
            <v>ＧＴＯ</v>
          </cell>
          <cell r="C19" t="str">
            <v>ＧＴＯ</v>
          </cell>
        </row>
        <row r="20">
          <cell r="B20" t="str">
            <v>ＫＯＦ</v>
          </cell>
          <cell r="C20" t="str">
            <v>ＫＯＦ３</v>
          </cell>
        </row>
        <row r="21">
          <cell r="B21" t="str">
            <v>Ｋハナ</v>
          </cell>
          <cell r="C21" t="str">
            <v>キングハナハナ（旧）</v>
          </cell>
        </row>
        <row r="22">
          <cell r="B22" t="str">
            <v>Ｋマハロ</v>
          </cell>
          <cell r="C22" t="str">
            <v>コイコイマハロ</v>
          </cell>
        </row>
        <row r="23">
          <cell r="B23" t="str">
            <v>Ｐ</v>
          </cell>
          <cell r="C23" t="str">
            <v>Ｐ用</v>
          </cell>
        </row>
        <row r="24">
          <cell r="B24" t="str">
            <v>ＱＰ</v>
          </cell>
          <cell r="C24" t="str">
            <v>ＱＰ</v>
          </cell>
        </row>
        <row r="25">
          <cell r="B25" t="str">
            <v>Ｑハナ</v>
          </cell>
          <cell r="C25" t="str">
            <v>クイーンハナハナ</v>
          </cell>
        </row>
        <row r="26">
          <cell r="B26" t="str">
            <v>ＳＭ－７</v>
          </cell>
          <cell r="C26" t="str">
            <v>サミー用灰皿カバー（SM-7）</v>
          </cell>
        </row>
        <row r="27">
          <cell r="B27" t="str">
            <v>ＵＰＳ</v>
          </cell>
          <cell r="C27" t="str">
            <v>ＵＰんだＳ</v>
          </cell>
        </row>
        <row r="28">
          <cell r="B28" t="str">
            <v>アームズ</v>
          </cell>
          <cell r="C28" t="str">
            <v>プロジェクトアームズ</v>
          </cell>
        </row>
        <row r="29">
          <cell r="B29" t="str">
            <v>アイドル</v>
          </cell>
          <cell r="C29" t="str">
            <v>アイドルマスター</v>
          </cell>
        </row>
        <row r="30">
          <cell r="B30" t="str">
            <v>アイムＥＸ1</v>
          </cell>
          <cell r="C30" t="str">
            <v>アイムジャグラーＥＸ（旧）</v>
          </cell>
        </row>
        <row r="31">
          <cell r="B31" t="str">
            <v>ラーＳＰ</v>
          </cell>
          <cell r="C31" t="str">
            <v>アイムジャグラーＳＰ</v>
          </cell>
        </row>
        <row r="32">
          <cell r="B32" t="str">
            <v>アクエリオン2</v>
          </cell>
          <cell r="C32" t="str">
            <v>アクエリオンⅡ</v>
          </cell>
        </row>
        <row r="33">
          <cell r="B33" t="str">
            <v>あした2</v>
          </cell>
          <cell r="C33" t="str">
            <v>あしたのジョー２</v>
          </cell>
        </row>
        <row r="34">
          <cell r="B34" t="str">
            <v>アタック</v>
          </cell>
          <cell r="C34" t="str">
            <v>アタックＮｏ．１</v>
          </cell>
        </row>
        <row r="35">
          <cell r="B35" t="str">
            <v>嵐</v>
          </cell>
          <cell r="C35" t="str">
            <v>戦国嵐</v>
          </cell>
        </row>
        <row r="36">
          <cell r="B36" t="str">
            <v>アルス</v>
          </cell>
          <cell r="C36" t="str">
            <v>魔法少女隊アルス</v>
          </cell>
        </row>
        <row r="37">
          <cell r="B37" t="str">
            <v>アンテナ</v>
          </cell>
          <cell r="C37" t="str">
            <v>アンテナ　（メガシャトルⅠ）</v>
          </cell>
        </row>
        <row r="38">
          <cell r="B38" t="str">
            <v>一騎当千タイ</v>
          </cell>
          <cell r="C38" t="str">
            <v>一騎当千３ Valiant Venus</v>
          </cell>
        </row>
        <row r="39">
          <cell r="B39" t="str">
            <v>一騎当千バル</v>
          </cell>
          <cell r="C39" t="str">
            <v>一騎当千ＸＸ　ﾊﾞﾙﾃｯｸ</v>
          </cell>
        </row>
        <row r="40">
          <cell r="B40" t="str">
            <v>猪木元気</v>
          </cell>
          <cell r="C40" t="str">
            <v>猪木　元気</v>
          </cell>
        </row>
        <row r="41">
          <cell r="B41" t="str">
            <v>イミソーレ</v>
          </cell>
          <cell r="C41" t="str">
            <v>ＮＥＯイミソーレ</v>
          </cell>
        </row>
        <row r="42">
          <cell r="B42" t="str">
            <v>ヴァンヘルシング</v>
          </cell>
          <cell r="C42" t="str">
            <v>ヴァンヘルシング</v>
          </cell>
        </row>
        <row r="43">
          <cell r="B43" t="str">
            <v>ウイングマン</v>
          </cell>
          <cell r="C43" t="str">
            <v>ウイングマン</v>
          </cell>
        </row>
        <row r="44">
          <cell r="B44" t="str">
            <v>上杉謙信</v>
          </cell>
          <cell r="C44" t="str">
            <v>戦人　上杉謙信</v>
          </cell>
        </row>
        <row r="45">
          <cell r="B45" t="str">
            <v>兎</v>
          </cell>
          <cell r="C45" t="str">
            <v>兎</v>
          </cell>
        </row>
        <row r="46">
          <cell r="B46" t="str">
            <v>ウルトラマンウォーズ</v>
          </cell>
          <cell r="C46" t="str">
            <v>ウルトラマンウォーズ</v>
          </cell>
        </row>
        <row r="47">
          <cell r="B47" t="str">
            <v>英雄伝説</v>
          </cell>
          <cell r="C47" t="str">
            <v>英雄伝説</v>
          </cell>
        </row>
        <row r="48">
          <cell r="B48" t="str">
            <v>ＥＶＡ1</v>
          </cell>
          <cell r="C48" t="str">
            <v>ＥＶＡＮＧＥＬＩＯＮ</v>
          </cell>
        </row>
        <row r="49">
          <cell r="B49" t="str">
            <v>エウレカ1</v>
          </cell>
          <cell r="C49" t="str">
            <v>エウレカセブン（旧）</v>
          </cell>
        </row>
        <row r="50">
          <cell r="B50" t="str">
            <v>エウレカ２</v>
          </cell>
          <cell r="C50" t="str">
            <v>エウレカセブン２</v>
          </cell>
        </row>
        <row r="51">
          <cell r="B51" t="str">
            <v>エウレカ2</v>
          </cell>
          <cell r="C51" t="str">
            <v>エウレカセブン２</v>
          </cell>
        </row>
        <row r="52">
          <cell r="B52" t="str">
            <v>抹消</v>
          </cell>
          <cell r="C52" t="str">
            <v>抹消</v>
          </cell>
        </row>
        <row r="53">
          <cell r="B53" t="str">
            <v>オアシス</v>
          </cell>
          <cell r="C53" t="str">
            <v>オアシス</v>
          </cell>
        </row>
        <row r="54">
          <cell r="B54" t="str">
            <v>オアシスあ</v>
          </cell>
          <cell r="C54" t="str">
            <v>オアシス（Ａ）</v>
          </cell>
        </row>
        <row r="55">
          <cell r="B55" t="str">
            <v>桜花</v>
          </cell>
          <cell r="C55" t="str">
            <v>雀龍桜花</v>
          </cell>
        </row>
        <row r="56">
          <cell r="B56" t="str">
            <v>オーイズミ研磨機</v>
          </cell>
          <cell r="C56" t="str">
            <v>ｵｰｲｽﾞﾐ　研磨機用</v>
          </cell>
        </row>
        <row r="57">
          <cell r="B57" t="str">
            <v>沖海1</v>
          </cell>
          <cell r="C57" t="str">
            <v>海物語 ＩＮ 沖縄</v>
          </cell>
        </row>
        <row r="58">
          <cell r="B58" t="str">
            <v>男塾2</v>
          </cell>
          <cell r="C58" t="str">
            <v>男塾２</v>
          </cell>
        </row>
        <row r="59">
          <cell r="B59" t="str">
            <v>戦国乙女1</v>
          </cell>
          <cell r="C59" t="str">
            <v>戦国乙女～剣戟に舞う</v>
          </cell>
        </row>
        <row r="60">
          <cell r="B60" t="str">
            <v>鬼の城</v>
          </cell>
          <cell r="C60" t="str">
            <v>鬼の城</v>
          </cell>
        </row>
        <row r="61">
          <cell r="B61" t="str">
            <v>鬼浜3</v>
          </cell>
          <cell r="C61" t="str">
            <v>鬼浜　友情挽歌編</v>
          </cell>
        </row>
        <row r="62">
          <cell r="B62" t="str">
            <v>カイジ3</v>
          </cell>
          <cell r="C62" t="str">
            <v>カイジ３</v>
          </cell>
        </row>
        <row r="63">
          <cell r="B63" t="str">
            <v>学園黙示録1</v>
          </cell>
          <cell r="C63" t="str">
            <v>学園黙示録（スパイキー）</v>
          </cell>
        </row>
        <row r="64">
          <cell r="B64" t="str">
            <v>華成</v>
          </cell>
          <cell r="C64" t="str">
            <v>華成学園ヒーロー部</v>
          </cell>
        </row>
        <row r="65">
          <cell r="B65" t="str">
            <v>神たま2</v>
          </cell>
          <cell r="C65" t="str">
            <v>神たま２</v>
          </cell>
        </row>
        <row r="66">
          <cell r="B66" t="str">
            <v>カメレオン</v>
          </cell>
          <cell r="C66" t="str">
            <v>カメレオン</v>
          </cell>
        </row>
        <row r="67">
          <cell r="B67" t="str">
            <v>カラフルカート白</v>
          </cell>
          <cell r="C67" t="str">
            <v>カラフルカートセット（白）</v>
          </cell>
        </row>
        <row r="68">
          <cell r="B68" t="str">
            <v>ガレイ1</v>
          </cell>
          <cell r="C68" t="str">
            <v>ガレイ　零</v>
          </cell>
        </row>
        <row r="69">
          <cell r="B69" t="str">
            <v>ガロ1</v>
          </cell>
          <cell r="C69" t="str">
            <v>牙狼（旧ﾀｲﾌﾟ・ｴﾚｺ）</v>
          </cell>
        </row>
        <row r="70">
          <cell r="B70" t="str">
            <v>餓狼1</v>
          </cell>
          <cell r="C70" t="str">
            <v>餓狼伝説☆双撃</v>
          </cell>
        </row>
        <row r="71">
          <cell r="B71" t="str">
            <v>頑固</v>
          </cell>
          <cell r="C71" t="str">
            <v>頑固一徹</v>
          </cell>
        </row>
        <row r="72">
          <cell r="B72" t="str">
            <v>機種</v>
          </cell>
          <cell r="C72" t="str">
            <v>　　　　　　　機種</v>
          </cell>
        </row>
        <row r="73">
          <cell r="B73" t="str">
            <v>キャッツアイ</v>
          </cell>
          <cell r="C73" t="str">
            <v>キャッツアイ　（旧）</v>
          </cell>
        </row>
        <row r="74">
          <cell r="B74" t="str">
            <v>キャプテンパルサー</v>
          </cell>
          <cell r="C74" t="str">
            <v>キャプテンパルサー</v>
          </cell>
        </row>
        <row r="75">
          <cell r="B75" t="str">
            <v>キャロット</v>
          </cell>
          <cell r="C75" t="str">
            <v>Ｐｉａキャロットへようこそ</v>
          </cell>
        </row>
        <row r="76">
          <cell r="B76" t="str">
            <v>キュロゴス2</v>
          </cell>
          <cell r="C76" t="str">
            <v>キュロゴス２</v>
          </cell>
        </row>
        <row r="77">
          <cell r="B77" t="str">
            <v>巨人5</v>
          </cell>
          <cell r="C77" t="str">
            <v>巨人の星Ⅴ</v>
          </cell>
        </row>
        <row r="78">
          <cell r="B78" t="str">
            <v>ギルティギア</v>
          </cell>
          <cell r="C78" t="str">
            <v>ギルティギア</v>
          </cell>
        </row>
        <row r="79">
          <cell r="B79" t="str">
            <v>ギンガ3</v>
          </cell>
          <cell r="C79" t="str">
            <v>デートラインギンガ３</v>
          </cell>
        </row>
        <row r="80">
          <cell r="B80" t="str">
            <v>金閣寺</v>
          </cell>
          <cell r="C80" t="str">
            <v>必勝金閣寺物語</v>
          </cell>
        </row>
        <row r="81">
          <cell r="B81" t="str">
            <v>キングハイビ</v>
          </cell>
          <cell r="C81" t="str">
            <v>キングハイビ</v>
          </cell>
        </row>
        <row r="82">
          <cell r="B82" t="str">
            <v>金銭用</v>
          </cell>
          <cell r="C82" t="str">
            <v>金銭用</v>
          </cell>
        </row>
        <row r="83">
          <cell r="B83" t="str">
            <v>キン2</v>
          </cell>
          <cell r="C83" t="str">
            <v>キン肉マン</v>
          </cell>
        </row>
        <row r="84">
          <cell r="B84" t="str">
            <v>クイーンジャック</v>
          </cell>
          <cell r="C84" t="str">
            <v>クイーンジャック</v>
          </cell>
        </row>
        <row r="85">
          <cell r="B85" t="str">
            <v>クイーンズブレイド</v>
          </cell>
          <cell r="C85" t="str">
            <v>クイーンズブレイド</v>
          </cell>
        </row>
        <row r="86">
          <cell r="B86" t="str">
            <v>クライ4</v>
          </cell>
          <cell r="C86" t="str">
            <v>デビルメイクライ４</v>
          </cell>
        </row>
        <row r="87">
          <cell r="B87" t="str">
            <v>クラシックジャグラー</v>
          </cell>
          <cell r="C87" t="str">
            <v>クラシックジャグラー</v>
          </cell>
        </row>
        <row r="88">
          <cell r="B88" t="str">
            <v>クランキーＣ</v>
          </cell>
          <cell r="C88" t="str">
            <v>クランキーコレクション</v>
          </cell>
        </row>
        <row r="89">
          <cell r="B89" t="str">
            <v>クレア1</v>
          </cell>
          <cell r="C89" t="str">
            <v>クレアの秘宝伝</v>
          </cell>
        </row>
        <row r="90">
          <cell r="B90" t="str">
            <v>グローリー</v>
          </cell>
          <cell r="C90" t="str">
            <v>グローリー</v>
          </cell>
        </row>
        <row r="91">
          <cell r="B91" t="str">
            <v>慶次1</v>
          </cell>
          <cell r="C91" t="str">
            <v>花の慶次～天に愛されし</v>
          </cell>
        </row>
        <row r="92">
          <cell r="B92" t="str">
            <v>ケータイ</v>
          </cell>
          <cell r="C92" t="str">
            <v>ケータイ少女</v>
          </cell>
        </row>
        <row r="93">
          <cell r="B93" t="str">
            <v>ケロット2</v>
          </cell>
          <cell r="C93" t="str">
            <v>ケロット２</v>
          </cell>
        </row>
        <row r="94">
          <cell r="B94" t="str">
            <v>ケロットＳ</v>
          </cell>
          <cell r="C94" t="str">
            <v>ケロット～スウィートｖｅｒ～</v>
          </cell>
        </row>
        <row r="95">
          <cell r="B95" t="str">
            <v>攻殻機動隊1</v>
          </cell>
          <cell r="C95" t="str">
            <v>攻殻機動隊</v>
          </cell>
        </row>
        <row r="96">
          <cell r="B96" t="str">
            <v>黄門1</v>
          </cell>
          <cell r="C96" t="str">
            <v>黄門ちゃま</v>
          </cell>
        </row>
        <row r="97">
          <cell r="B97" t="str">
            <v>ゴエモン</v>
          </cell>
          <cell r="C97" t="str">
            <v>ゴエモン</v>
          </cell>
        </row>
        <row r="98">
          <cell r="B98" t="str">
            <v>コードギアス1</v>
          </cell>
          <cell r="C98" t="str">
            <v>コードギアスＺＦ（旧タイプ）</v>
          </cell>
        </row>
        <row r="99">
          <cell r="B99" t="str">
            <v>こすみっく</v>
          </cell>
          <cell r="C99" t="str">
            <v>こすみっくヒーローズ</v>
          </cell>
        </row>
        <row r="100">
          <cell r="B100" t="str">
            <v>コスミック</v>
          </cell>
          <cell r="C100" t="str">
            <v>コスミックヒーローズ</v>
          </cell>
        </row>
        <row r="101">
          <cell r="B101" t="str">
            <v>系譜1</v>
          </cell>
          <cell r="C101" t="str">
            <v>ミリオンゴッド神々の系譜（旧）</v>
          </cell>
        </row>
        <row r="102">
          <cell r="B102" t="str">
            <v>コントラ</v>
          </cell>
          <cell r="C102" t="str">
            <v>魂斗羅</v>
          </cell>
        </row>
        <row r="103">
          <cell r="B103" t="str">
            <v>サクラ3</v>
          </cell>
          <cell r="C103" t="str">
            <v>サクラ大戦３</v>
          </cell>
        </row>
        <row r="104">
          <cell r="B104" t="str">
            <v>真田1</v>
          </cell>
          <cell r="C104" t="str">
            <v>真田純勇士すぺしゃる</v>
          </cell>
        </row>
        <row r="105">
          <cell r="B105" t="str">
            <v>サムライ極</v>
          </cell>
          <cell r="C105" t="str">
            <v>サムライチャンプルー極</v>
          </cell>
        </row>
        <row r="106">
          <cell r="B106" t="str">
            <v>鬼</v>
          </cell>
          <cell r="C106" t="str">
            <v>サムライスピリッツ鬼</v>
          </cell>
        </row>
        <row r="107">
          <cell r="B107" t="str">
            <v>サムライ7</v>
          </cell>
          <cell r="C107" t="str">
            <v>ＳＡＭＵＲＡＩ７</v>
          </cell>
        </row>
        <row r="108">
          <cell r="B108" t="str">
            <v>猿</v>
          </cell>
          <cell r="C108" t="str">
            <v>プロゴルファー猿</v>
          </cell>
        </row>
        <row r="109">
          <cell r="B109" t="str">
            <v>サンハナ</v>
          </cell>
          <cell r="C109" t="str">
            <v>サンサンハナハナ</v>
          </cell>
        </row>
        <row r="110">
          <cell r="B110" t="str">
            <v>ｼﾞｪｯﾀｰｼﾞｮｯｷ</v>
          </cell>
          <cell r="C110" t="str">
            <v>ｼﾞｪｯﾀｰ　ｼﾞｮｯｷｼｽﾃﾑ</v>
          </cell>
        </row>
        <row r="111">
          <cell r="B111" t="str">
            <v>シオサイＡ</v>
          </cell>
          <cell r="C111" t="str">
            <v>シオサイ</v>
          </cell>
        </row>
        <row r="112">
          <cell r="B112" t="str">
            <v>シオサイマックス</v>
          </cell>
          <cell r="C112" t="str">
            <v>シオサイマックス</v>
          </cell>
        </row>
        <row r="113">
          <cell r="B113" t="str">
            <v>シスタークエスト3</v>
          </cell>
          <cell r="C113" t="str">
            <v>シスタークエスト３</v>
          </cell>
        </row>
        <row r="114">
          <cell r="B114" t="str">
            <v>忍魂2</v>
          </cell>
          <cell r="C114" t="str">
            <v>忍魂弐～烈火ノ章～</v>
          </cell>
        </row>
        <row r="115">
          <cell r="B115" t="str">
            <v>島娘</v>
          </cell>
          <cell r="C115" t="str">
            <v>ねぇ～ねぇ～島娘</v>
          </cell>
        </row>
        <row r="116">
          <cell r="B116" t="str">
            <v>ジャグラーガールズ1</v>
          </cell>
          <cell r="C116" t="str">
            <v>ジャグラーガールズ</v>
          </cell>
        </row>
        <row r="117">
          <cell r="B117" t="str">
            <v>ジャックポットドリーム</v>
          </cell>
          <cell r="C117" t="str">
            <v>ジャックポットドリーム（岡崎）</v>
          </cell>
        </row>
        <row r="118">
          <cell r="B118" t="str">
            <v>じゃりんこ</v>
          </cell>
          <cell r="C118" t="str">
            <v>じゃりん子チエ</v>
          </cell>
        </row>
        <row r="119">
          <cell r="B119" t="str">
            <v>ジャンキージャグラー</v>
          </cell>
          <cell r="C119" t="str">
            <v>ジャンキージャグラー</v>
          </cell>
        </row>
        <row r="120">
          <cell r="B120" t="str">
            <v>ジャンゴ</v>
          </cell>
          <cell r="C120" t="str">
            <v>続・回胴のジャンゴ</v>
          </cell>
        </row>
        <row r="121">
          <cell r="B121" t="str">
            <v>十字架2</v>
          </cell>
          <cell r="C121" t="str">
            <v>十字架２</v>
          </cell>
        </row>
        <row r="122">
          <cell r="B122" t="str">
            <v>慶次2</v>
          </cell>
          <cell r="C122" t="str">
            <v>花の慶次～これより我ら</v>
          </cell>
        </row>
        <row r="123">
          <cell r="B123" t="str">
            <v>小冊子</v>
          </cell>
          <cell r="C123" t="str">
            <v>小冊子クリップ</v>
          </cell>
        </row>
        <row r="124">
          <cell r="B124" t="str">
            <v>小冊子クリップ</v>
          </cell>
          <cell r="C124" t="str">
            <v>小冊子クリップ</v>
          </cell>
        </row>
        <row r="125">
          <cell r="B125" t="str">
            <v>書類</v>
          </cell>
          <cell r="C125" t="str">
            <v>書類</v>
          </cell>
        </row>
        <row r="126">
          <cell r="B126" t="str">
            <v>書類ＨＣ</v>
          </cell>
          <cell r="C126" t="str">
            <v>書類（灰皿カバーＳ用）</v>
          </cell>
        </row>
        <row r="127">
          <cell r="B127" t="str">
            <v>書類ＨＬ</v>
          </cell>
          <cell r="C127" t="str">
            <v>書類（灰ラック用）</v>
          </cell>
        </row>
        <row r="128">
          <cell r="B128" t="str">
            <v>書類Ｋ</v>
          </cell>
          <cell r="C128" t="str">
            <v>書類（楽ｋｅｙ 金銭用）</v>
          </cell>
        </row>
        <row r="129">
          <cell r="B129" t="str">
            <v>書類Ｐ</v>
          </cell>
          <cell r="C129" t="str">
            <v>書類（楽Ｋｅｙ Ｐ用）</v>
          </cell>
        </row>
        <row r="130">
          <cell r="B130" t="str">
            <v>書類Ｓ</v>
          </cell>
          <cell r="C130" t="str">
            <v>書類（楽Ｋｅｙ Ｓ用）</v>
          </cell>
        </row>
        <row r="131">
          <cell r="B131" t="str">
            <v>書類ＷＬＳ</v>
          </cell>
          <cell r="C131" t="str">
            <v>書類（ワーロックＳ用）</v>
          </cell>
        </row>
        <row r="132">
          <cell r="B132" t="str">
            <v>書類セイフク</v>
          </cell>
          <cell r="C132" t="str">
            <v>書類　正複ナシ</v>
          </cell>
        </row>
        <row r="133">
          <cell r="B133" t="str">
            <v>書類正複ナシ</v>
          </cell>
          <cell r="C133" t="str">
            <v>書類（正複ナシ）</v>
          </cell>
        </row>
        <row r="134">
          <cell r="B134" t="str">
            <v>書類ホチ</v>
          </cell>
          <cell r="C134" t="str">
            <v>書類　ホチ止ナシ</v>
          </cell>
        </row>
        <row r="135">
          <cell r="B135" t="str">
            <v>鬼武者1</v>
          </cell>
          <cell r="C135" t="str">
            <v>新鬼武者Ｚ</v>
          </cell>
        </row>
        <row r="136">
          <cell r="B136" t="str">
            <v>真実</v>
          </cell>
          <cell r="C136" t="str">
            <v>エヴァンゲリヲン　真実</v>
          </cell>
        </row>
        <row r="137">
          <cell r="B137" t="str">
            <v>申請書類</v>
          </cell>
          <cell r="C137" t="str">
            <v>申請書類</v>
          </cell>
        </row>
        <row r="138">
          <cell r="B138" t="str">
            <v>シンデレラブレイド1</v>
          </cell>
          <cell r="C138" t="str">
            <v>シンデレラブレイド</v>
          </cell>
        </row>
        <row r="139">
          <cell r="B139" t="str">
            <v>スカイガールズ1</v>
          </cell>
          <cell r="C139" t="str">
            <v>スカイガールズ　よろしく！ゼロ</v>
          </cell>
        </row>
        <row r="140">
          <cell r="B140" t="str">
            <v>スカイラブ４</v>
          </cell>
          <cell r="C140" t="str">
            <v>スカイラブ４</v>
          </cell>
        </row>
        <row r="141">
          <cell r="B141" t="str">
            <v>スカイラブ4</v>
          </cell>
          <cell r="C141" t="str">
            <v>スカイラブ４</v>
          </cell>
        </row>
        <row r="142">
          <cell r="B142" t="str">
            <v>スケバン</v>
          </cell>
          <cell r="C142" t="str">
            <v>女番長</v>
          </cell>
        </row>
        <row r="143">
          <cell r="B143" t="str">
            <v>スタードライバー</v>
          </cell>
          <cell r="C143" t="str">
            <v>スタードライバー</v>
          </cell>
        </row>
        <row r="144">
          <cell r="B144" t="str">
            <v>スト41</v>
          </cell>
          <cell r="C144" t="str">
            <v>ストリートファイターⅣ</v>
          </cell>
        </row>
        <row r="145">
          <cell r="B145" t="str">
            <v>ストックタンク用</v>
          </cell>
          <cell r="C145" t="str">
            <v>メダルストック用シリンダー</v>
          </cell>
        </row>
        <row r="146">
          <cell r="B146" t="str">
            <v>スナイパイ72</v>
          </cell>
          <cell r="C146" t="str">
            <v>スナイパイ７２</v>
          </cell>
        </row>
        <row r="147">
          <cell r="B147" t="str">
            <v>スパイガール2</v>
          </cell>
          <cell r="C147" t="str">
            <v>スパイガール２</v>
          </cell>
        </row>
        <row r="148">
          <cell r="B148" t="str">
            <v>スペシャルオアシス</v>
          </cell>
          <cell r="C148" t="str">
            <v>スペシャルオアシス</v>
          </cell>
        </row>
        <row r="149">
          <cell r="B149" t="str">
            <v>スペシャルジャックポット</v>
          </cell>
          <cell r="C149" t="str">
            <v>スペシャルジャックポット（岡崎）</v>
          </cell>
        </row>
        <row r="150">
          <cell r="B150" t="str">
            <v>スペハナ</v>
          </cell>
          <cell r="C150" t="str">
            <v>スペシャルハナハナ</v>
          </cell>
        </row>
        <row r="151">
          <cell r="B151" t="str">
            <v>スペハナ2</v>
          </cell>
          <cell r="C151" t="str">
            <v>スペシャルハナハナⅡ</v>
          </cell>
        </row>
        <row r="152">
          <cell r="B152" t="str">
            <v>すまん1</v>
          </cell>
          <cell r="C152" t="str">
            <v>笑ゥせぇるすまん（旧）</v>
          </cell>
        </row>
        <row r="153">
          <cell r="B153" t="str">
            <v>すまん2</v>
          </cell>
          <cell r="C153" t="str">
            <v>笑ゥせぇるすまん２</v>
          </cell>
        </row>
        <row r="154">
          <cell r="B154" t="str">
            <v>世紀末</v>
          </cell>
          <cell r="C154" t="str">
            <v>北斗の拳　世紀末</v>
          </cell>
        </row>
        <row r="155">
          <cell r="B155" t="str">
            <v>生命</v>
          </cell>
          <cell r="C155" t="str">
            <v>えんご</v>
          </cell>
        </row>
        <row r="156">
          <cell r="B156" t="str">
            <v>聖闘士星矢2</v>
          </cell>
          <cell r="C156" t="str">
            <v>聖闘士星矢　黄金激闘編</v>
          </cell>
        </row>
        <row r="157">
          <cell r="B157" t="str">
            <v>ゼウス</v>
          </cell>
          <cell r="C157" t="str">
            <v>ミリオンゴッド神々の系譜ゼウス</v>
          </cell>
        </row>
        <row r="158">
          <cell r="B158" t="str">
            <v>ゼーガペイン1</v>
          </cell>
          <cell r="C158" t="str">
            <v>ゼーガペイン</v>
          </cell>
        </row>
        <row r="159">
          <cell r="B159" t="str">
            <v>絶対2</v>
          </cell>
          <cell r="C159" t="str">
            <v>絶対衝激２</v>
          </cell>
        </row>
        <row r="160">
          <cell r="B160" t="str">
            <v>絶対衝激</v>
          </cell>
          <cell r="C160" t="str">
            <v>絶対衝激Ⅱ</v>
          </cell>
        </row>
        <row r="161">
          <cell r="B161" t="str">
            <v>戦空</v>
          </cell>
          <cell r="C161" t="str">
            <v>戦空のキセキ　SKY LOVE</v>
          </cell>
        </row>
        <row r="162">
          <cell r="B162" t="str">
            <v>戦国回胴記</v>
          </cell>
          <cell r="C162" t="str">
            <v>センゴク回胴記</v>
          </cell>
        </row>
        <row r="163">
          <cell r="B163" t="str">
            <v>戦国コレクション1</v>
          </cell>
          <cell r="C163" t="str">
            <v>戦国コレクション（旧）</v>
          </cell>
        </row>
        <row r="164">
          <cell r="B164" t="str">
            <v>戦国無双2</v>
          </cell>
          <cell r="C164" t="str">
            <v>戦国無双２</v>
          </cell>
        </row>
        <row r="165">
          <cell r="B165" t="str">
            <v>専用部品</v>
          </cell>
          <cell r="C165" t="str">
            <v>　　専用部品</v>
          </cell>
        </row>
        <row r="166">
          <cell r="B166" t="str">
            <v>ダーカー</v>
          </cell>
          <cell r="C166" t="str">
            <v>ダーカーザンブラック</v>
          </cell>
        </row>
        <row r="167">
          <cell r="B167" t="str">
            <v>タイガー</v>
          </cell>
          <cell r="C167" t="str">
            <v>タイガーマスク</v>
          </cell>
        </row>
        <row r="168">
          <cell r="B168" t="str">
            <v>タイガーマスク</v>
          </cell>
          <cell r="C168" t="str">
            <v>タイガーマスク</v>
          </cell>
        </row>
        <row r="169">
          <cell r="B169" t="str">
            <v>大逆転</v>
          </cell>
          <cell r="C169" t="str">
            <v>大逆転</v>
          </cell>
        </row>
        <row r="170">
          <cell r="B170" t="str">
            <v>大工1</v>
          </cell>
          <cell r="C170" t="str">
            <v>大工の源さん　いくぜっ！</v>
          </cell>
        </row>
        <row r="171">
          <cell r="B171" t="str">
            <v>大都用</v>
          </cell>
          <cell r="C171" t="str">
            <v>大都用</v>
          </cell>
        </row>
        <row r="172">
          <cell r="B172" t="str">
            <v>大漁2</v>
          </cell>
          <cell r="C172" t="str">
            <v>大漁Ⅱ</v>
          </cell>
        </row>
        <row r="173">
          <cell r="B173" t="str">
            <v>探偵物語</v>
          </cell>
          <cell r="C173" t="str">
            <v>探偵物語</v>
          </cell>
        </row>
        <row r="174">
          <cell r="B174" t="str">
            <v>美ら</v>
          </cell>
          <cell r="C174" t="str">
            <v>美らがっぱ</v>
          </cell>
        </row>
        <row r="175">
          <cell r="B175" t="str">
            <v>蝶々</v>
          </cell>
          <cell r="C175" t="str">
            <v>蝶々乱舞</v>
          </cell>
        </row>
        <row r="176">
          <cell r="B176" t="str">
            <v>テイルズ1</v>
          </cell>
          <cell r="C176" t="str">
            <v>テイルズオブデスティニー</v>
          </cell>
        </row>
        <row r="177">
          <cell r="B177" t="str">
            <v>鉄拳2</v>
          </cell>
          <cell r="C177" t="str">
            <v>鉄拳２ｎｄ</v>
          </cell>
        </row>
        <row r="178">
          <cell r="B178" t="str">
            <v>デビルメイクライ4</v>
          </cell>
          <cell r="C178" t="str">
            <v>デビルメイクライ４</v>
          </cell>
        </row>
        <row r="179">
          <cell r="B179" t="str">
            <v>手持ちキー</v>
          </cell>
          <cell r="C179" t="str">
            <v>手持ちキー</v>
          </cell>
        </row>
        <row r="180">
          <cell r="B180" t="str">
            <v>手持ちキーa</v>
          </cell>
          <cell r="C180" t="str">
            <v>手持ちキー</v>
          </cell>
        </row>
        <row r="181">
          <cell r="B181" t="str">
            <v>手持ちキーb</v>
          </cell>
          <cell r="C181" t="str">
            <v>手持ちキー</v>
          </cell>
        </row>
        <row r="182">
          <cell r="B182" t="str">
            <v>手持ちキーc</v>
          </cell>
          <cell r="C182" t="str">
            <v>手持ちキー</v>
          </cell>
        </row>
        <row r="183">
          <cell r="B183" t="str">
            <v>手持ちキー緑</v>
          </cell>
          <cell r="C183" t="str">
            <v>手持ちキー（緑）</v>
          </cell>
        </row>
        <row r="184">
          <cell r="B184" t="str">
            <v>手持ちキーピンク</v>
          </cell>
          <cell r="C184" t="str">
            <v>手持ちキー（ピンク）</v>
          </cell>
        </row>
        <row r="185">
          <cell r="B185" t="str">
            <v>手持ちキー青</v>
          </cell>
          <cell r="C185" t="str">
            <v>手持ちキー（青）</v>
          </cell>
        </row>
        <row r="186">
          <cell r="B186" t="str">
            <v>手持ちキー黒</v>
          </cell>
          <cell r="C186" t="str">
            <v>手持ちキー（黒）</v>
          </cell>
        </row>
        <row r="187">
          <cell r="B187" t="str">
            <v>手持ちキー赤</v>
          </cell>
          <cell r="C187" t="str">
            <v>手持ちキー（赤）</v>
          </cell>
        </row>
        <row r="188">
          <cell r="B188" t="str">
            <v>デルピエロ</v>
          </cell>
          <cell r="C188" t="str">
            <v>デルピエロ</v>
          </cell>
        </row>
        <row r="189">
          <cell r="B189" t="str">
            <v>天</v>
          </cell>
          <cell r="C189" t="str">
            <v>天　天和通り</v>
          </cell>
        </row>
        <row r="190">
          <cell r="B190" t="str">
            <v>天下布武2</v>
          </cell>
          <cell r="C190" t="str">
            <v>天下布武２</v>
          </cell>
        </row>
        <row r="191">
          <cell r="B191" t="str">
            <v>天空</v>
          </cell>
          <cell r="C191" t="str">
            <v>天空のシンフォニア</v>
          </cell>
        </row>
        <row r="192">
          <cell r="B192" t="str">
            <v>転生</v>
          </cell>
          <cell r="C192" t="str">
            <v>北斗の拳　転生</v>
          </cell>
        </row>
        <row r="193">
          <cell r="B193" t="str">
            <v>天誅</v>
          </cell>
          <cell r="C193" t="str">
            <v>天誅Ｄｅａｄｌｙ　Ｂｌｏｗ－Ｚ</v>
          </cell>
        </row>
        <row r="194">
          <cell r="B194" t="str">
            <v>登録通知書</v>
          </cell>
          <cell r="C194" t="str">
            <v>登録通知書</v>
          </cell>
        </row>
        <row r="195">
          <cell r="B195" t="str">
            <v>ドカベン</v>
          </cell>
          <cell r="C195" t="str">
            <v>ドカベン</v>
          </cell>
        </row>
        <row r="196">
          <cell r="B196" t="str">
            <v>ドラキュラ3</v>
          </cell>
          <cell r="C196" t="str">
            <v>悪魔城ドラキュラⅢ</v>
          </cell>
        </row>
        <row r="197">
          <cell r="B197" t="str">
            <v>ドラゴノーツ</v>
          </cell>
          <cell r="C197" t="str">
            <v>ドラゴノーツ</v>
          </cell>
        </row>
        <row r="198">
          <cell r="B198" t="str">
            <v>ドラゴンギャル3</v>
          </cell>
          <cell r="C198" t="str">
            <v>ドラゴンギャル　修羅</v>
          </cell>
        </row>
        <row r="199">
          <cell r="B199" t="str">
            <v>ドルマッチ</v>
          </cell>
          <cell r="C199" t="str">
            <v>ドルマッチ</v>
          </cell>
        </row>
        <row r="200">
          <cell r="B200" t="str">
            <v>ドロンジョ</v>
          </cell>
          <cell r="C200" t="str">
            <v>新・ドロンジョにおまかせ</v>
          </cell>
        </row>
        <row r="201">
          <cell r="B201" t="str">
            <v>なでしこ</v>
          </cell>
          <cell r="C201" t="str">
            <v>なでしこ侍</v>
          </cell>
        </row>
        <row r="202">
          <cell r="B202" t="str">
            <v>なな</v>
          </cell>
          <cell r="C202" t="str">
            <v>プリズムナナ</v>
          </cell>
        </row>
        <row r="203">
          <cell r="B203" t="str">
            <v>南国育ち1</v>
          </cell>
          <cell r="C203" t="str">
            <v>ｷｭｲﾝぱちすろ南国育ち</v>
          </cell>
        </row>
        <row r="204">
          <cell r="B204" t="str">
            <v>日設専用部品</v>
          </cell>
          <cell r="C204" t="str">
            <v>日設専用部品</v>
          </cell>
        </row>
        <row r="205">
          <cell r="B205" t="str">
            <v>ニューアイム</v>
          </cell>
          <cell r="C205" t="str">
            <v>ニューアイムジャグラーＥＸ</v>
          </cell>
        </row>
        <row r="206">
          <cell r="B206" t="str">
            <v>サー3</v>
          </cell>
          <cell r="C206" t="str">
            <v>ニューパルサー３</v>
          </cell>
        </row>
        <row r="207">
          <cell r="B207" t="str">
            <v>サーＳＰ1</v>
          </cell>
          <cell r="C207" t="str">
            <v>ニューパルサーＳＰ（旧）</v>
          </cell>
        </row>
        <row r="208">
          <cell r="B208" t="str">
            <v>ハート</v>
          </cell>
          <cell r="C208" t="str">
            <v>Ｔｏ　Ｈｅａｒｔ</v>
          </cell>
        </row>
        <row r="209">
          <cell r="B209" t="str">
            <v>ハーレム2</v>
          </cell>
          <cell r="C209" t="str">
            <v>ハーレムエース２</v>
          </cell>
        </row>
        <row r="210">
          <cell r="B210" t="str">
            <v>バイオハザード5</v>
          </cell>
          <cell r="C210" t="str">
            <v>バイオハザード５</v>
          </cell>
        </row>
        <row r="211">
          <cell r="B211" t="str">
            <v>特急</v>
          </cell>
          <cell r="C211" t="str">
            <v>ハイサイ蝶特急</v>
          </cell>
        </row>
        <row r="212">
          <cell r="B212" t="str">
            <v>灰皿</v>
          </cell>
          <cell r="C212" t="str">
            <v>灰皿</v>
          </cell>
        </row>
        <row r="213">
          <cell r="B213" t="str">
            <v>ハイパー</v>
          </cell>
          <cell r="C213" t="str">
            <v>ハイパー娘</v>
          </cell>
        </row>
        <row r="214">
          <cell r="B214" t="str">
            <v>灰ラック磁石のみ</v>
          </cell>
          <cell r="C214" t="str">
            <v>灰ラック磁石のみ</v>
          </cell>
        </row>
        <row r="215">
          <cell r="B215" t="str">
            <v>パイレーツ</v>
          </cell>
          <cell r="C215" t="str">
            <v>パイレーツワールド</v>
          </cell>
        </row>
        <row r="216">
          <cell r="B216" t="str">
            <v>バカボン</v>
          </cell>
          <cell r="C216" t="str">
            <v>バカボン</v>
          </cell>
        </row>
        <row r="217">
          <cell r="B217" t="str">
            <v>ハグレグモ</v>
          </cell>
          <cell r="C217" t="str">
            <v>浮浪雲(ﾊｸﾞﾚｸﾞﾓ)</v>
          </cell>
        </row>
        <row r="218">
          <cell r="B218" t="str">
            <v>激しい</v>
          </cell>
          <cell r="C218" t="str">
            <v>激シーサー</v>
          </cell>
        </row>
        <row r="219">
          <cell r="B219" t="str">
            <v>化物語</v>
          </cell>
          <cell r="C219" t="str">
            <v>化物語</v>
          </cell>
        </row>
        <row r="220">
          <cell r="B220" t="str">
            <v>バサラ2</v>
          </cell>
          <cell r="C220" t="str">
            <v>戦国ＢＡＳＡＲＡ２</v>
          </cell>
        </row>
        <row r="221">
          <cell r="B221" t="str">
            <v>バジリスク2</v>
          </cell>
          <cell r="C221" t="str">
            <v>バジリスク～甲賀忍法帖～II</v>
          </cell>
        </row>
        <row r="222">
          <cell r="B222" t="str">
            <v>バスタード</v>
          </cell>
          <cell r="C222" t="str">
            <v>バスタード</v>
          </cell>
        </row>
        <row r="223">
          <cell r="B223" t="str">
            <v>バツ</v>
          </cell>
          <cell r="C223" t="str">
            <v>バツ＆テリー</v>
          </cell>
        </row>
        <row r="224">
          <cell r="B224" t="str">
            <v>バッドボーイズ</v>
          </cell>
          <cell r="C224" t="str">
            <v>ＢＡＤ　ＢＯＹＳ</v>
          </cell>
        </row>
        <row r="225">
          <cell r="B225" t="str">
            <v>パトラッシュ</v>
          </cell>
          <cell r="C225" t="str">
            <v>パトラッシュ</v>
          </cell>
        </row>
        <row r="226">
          <cell r="B226" t="str">
            <v>花形</v>
          </cell>
          <cell r="C226" t="str">
            <v>猛虎花形</v>
          </cell>
        </row>
        <row r="227">
          <cell r="B227" t="str">
            <v>ハナハナ</v>
          </cell>
          <cell r="C227" t="str">
            <v>ハナハナ－３０</v>
          </cell>
        </row>
        <row r="228">
          <cell r="B228" t="str">
            <v>ハナハナＧ</v>
          </cell>
          <cell r="C228" t="str">
            <v>スペシャルハナハナⅡ</v>
          </cell>
        </row>
        <row r="229">
          <cell r="B229" t="str">
            <v>ハッピージャグラー1</v>
          </cell>
          <cell r="C229" t="str">
            <v>ハッピージャグラー（旧）</v>
          </cell>
        </row>
        <row r="230">
          <cell r="B230" t="str">
            <v>ハヤト</v>
          </cell>
          <cell r="C230" t="str">
            <v>鬼浜　ハヤト</v>
          </cell>
        </row>
        <row r="231">
          <cell r="B231" t="str">
            <v>ハローサンタ</v>
          </cell>
          <cell r="C231" t="str">
            <v>ハローサンタ</v>
          </cell>
        </row>
        <row r="232">
          <cell r="B232" t="str">
            <v>番長2</v>
          </cell>
          <cell r="C232" t="str">
            <v>押忍！番長２</v>
          </cell>
        </row>
        <row r="233">
          <cell r="B233" t="str">
            <v>ビキニパイ2</v>
          </cell>
          <cell r="C233" t="str">
            <v>ビキニパイ２</v>
          </cell>
        </row>
        <row r="234">
          <cell r="B234" t="str">
            <v>ひぐらし1</v>
          </cell>
          <cell r="C234" t="str">
            <v>ひぐらしのなく頃に祭</v>
          </cell>
        </row>
        <row r="235">
          <cell r="B235" t="str">
            <v>ビックシオＶ</v>
          </cell>
          <cell r="C235" t="str">
            <v>ビックシオＶ</v>
          </cell>
        </row>
        <row r="236">
          <cell r="B236" t="str">
            <v>秘宝伝太陽</v>
          </cell>
          <cell r="C236" t="str">
            <v>秘宝伝　太陽</v>
          </cell>
        </row>
        <row r="237">
          <cell r="B237" t="str">
            <v>秘宝伝封じ</v>
          </cell>
          <cell r="C237" t="str">
            <v>秘宝伝　封じられた女神</v>
          </cell>
        </row>
        <row r="238">
          <cell r="B238" t="str">
            <v>ビリー</v>
          </cell>
          <cell r="C238" t="str">
            <v>ＧＥＴだ！ＢＩＬＬＹ</v>
          </cell>
        </row>
        <row r="239">
          <cell r="B239" t="str">
            <v>ラグーン1</v>
          </cell>
          <cell r="C239" t="str">
            <v>ブラックラグーン</v>
          </cell>
        </row>
        <row r="240">
          <cell r="B240" t="str">
            <v>フル2</v>
          </cell>
          <cell r="C240" t="str">
            <v>ボンバーパワフルⅡ</v>
          </cell>
        </row>
        <row r="241">
          <cell r="B241" t="str">
            <v>フルメタル</v>
          </cell>
          <cell r="C241" t="str">
            <v>フルメタル・パニック</v>
          </cell>
        </row>
        <row r="242">
          <cell r="B242" t="str">
            <v>ブルロック</v>
          </cell>
          <cell r="C242" t="str">
            <v>ブルロック用シリンダー</v>
          </cell>
        </row>
        <row r="243">
          <cell r="B243" t="str">
            <v>リバティ</v>
          </cell>
          <cell r="C243" t="str">
            <v>リバティベルＶ</v>
          </cell>
        </row>
        <row r="244">
          <cell r="B244" t="str">
            <v>ペルソナ</v>
          </cell>
          <cell r="C244" t="str">
            <v>ペルソナ４</v>
          </cell>
        </row>
        <row r="245">
          <cell r="B245" t="str">
            <v>ペルソナ4</v>
          </cell>
          <cell r="C245" t="str">
            <v>ペルソナ４</v>
          </cell>
        </row>
        <row r="246">
          <cell r="B246" t="str">
            <v>ベロ</v>
          </cell>
          <cell r="C246" t="str">
            <v>ベロ</v>
          </cell>
        </row>
        <row r="247">
          <cell r="B247" t="str">
            <v>ホ８Ｓ</v>
          </cell>
          <cell r="C247" t="str">
            <v>補給用</v>
          </cell>
        </row>
        <row r="248">
          <cell r="B248" t="str">
            <v>ホ９Ｌ</v>
          </cell>
          <cell r="C248" t="str">
            <v>補給用</v>
          </cell>
        </row>
        <row r="249">
          <cell r="B249" t="str">
            <v>補給用</v>
          </cell>
          <cell r="C249" t="str">
            <v>補給用</v>
          </cell>
        </row>
        <row r="250">
          <cell r="B250" t="str">
            <v>ボトムズ</v>
          </cell>
          <cell r="C250" t="str">
            <v>ボトムズ</v>
          </cell>
        </row>
        <row r="251">
          <cell r="B251" t="str">
            <v>麻雀物語2</v>
          </cell>
          <cell r="C251" t="str">
            <v>麻雀物語２</v>
          </cell>
        </row>
        <row r="252">
          <cell r="B252" t="str">
            <v>マイジャグラー1</v>
          </cell>
          <cell r="C252" t="str">
            <v>マイジャグラー（旧）</v>
          </cell>
        </row>
        <row r="253">
          <cell r="B253" t="str">
            <v>マイジャグラー2</v>
          </cell>
          <cell r="C253" t="str">
            <v>マイジャグラーⅡ</v>
          </cell>
        </row>
        <row r="254">
          <cell r="B254" t="str">
            <v>マイヒメ</v>
          </cell>
          <cell r="C254" t="str">
            <v>舞ＨＩＭＥ</v>
          </cell>
        </row>
        <row r="255">
          <cell r="B255" t="str">
            <v>マクロス1</v>
          </cell>
          <cell r="C255" t="str">
            <v>マクロスフロンティア　はじまり</v>
          </cell>
        </row>
        <row r="256">
          <cell r="B256" t="str">
            <v>政宗1</v>
          </cell>
          <cell r="C256" t="str">
            <v>政宗（旧タイプ）</v>
          </cell>
        </row>
        <row r="257">
          <cell r="B257" t="str">
            <v>マジハロ3</v>
          </cell>
          <cell r="C257" t="str">
            <v>マジカルハロウィン３</v>
          </cell>
        </row>
        <row r="258">
          <cell r="B258" t="str">
            <v>マジハロ4</v>
          </cell>
          <cell r="C258" t="str">
            <v>マジカルハロウィン４</v>
          </cell>
        </row>
        <row r="259">
          <cell r="B259" t="str">
            <v>マハロ</v>
          </cell>
          <cell r="C259" t="str">
            <v>マハロ</v>
          </cell>
        </row>
        <row r="260">
          <cell r="B260" t="str">
            <v>ミッション</v>
          </cell>
          <cell r="C260" t="str">
            <v>ミッションインポッシブル</v>
          </cell>
        </row>
        <row r="261">
          <cell r="B261" t="str">
            <v>緑ドン</v>
          </cell>
          <cell r="C261" t="str">
            <v>緑ドン</v>
          </cell>
        </row>
        <row r="262">
          <cell r="B262" t="str">
            <v>ミラクルジャグラー1</v>
          </cell>
          <cell r="C262" t="str">
            <v>ミラクルジャグラー</v>
          </cell>
        </row>
        <row r="263">
          <cell r="B263" t="str">
            <v>ミラクルマリン</v>
          </cell>
          <cell r="C263" t="str">
            <v>ミラクルマリン</v>
          </cell>
        </row>
        <row r="264">
          <cell r="B264" t="str">
            <v>みんな</v>
          </cell>
          <cell r="C264" t="str">
            <v>みんなのジャグラー</v>
          </cell>
        </row>
        <row r="265">
          <cell r="B265" t="str">
            <v>ムム2</v>
          </cell>
          <cell r="C265" t="str">
            <v>夢夢ワールドＤＸⅡ</v>
          </cell>
        </row>
        <row r="266">
          <cell r="B266" t="str">
            <v>3キャッチ</v>
          </cell>
          <cell r="C266" t="str">
            <v>３つのキャッチ</v>
          </cell>
        </row>
        <row r="267">
          <cell r="B267" t="str">
            <v>メガシャトル1</v>
          </cell>
          <cell r="C267" t="str">
            <v>メガシャトルⅠ</v>
          </cell>
        </row>
        <row r="268">
          <cell r="B268" t="str">
            <v>メガシャトル2</v>
          </cell>
          <cell r="C268" t="str">
            <v>メガシャトルⅡ</v>
          </cell>
        </row>
        <row r="269">
          <cell r="B269" t="str">
            <v>メガミリオネア</v>
          </cell>
          <cell r="C269" t="str">
            <v>メガミリオネア</v>
          </cell>
        </row>
        <row r="270">
          <cell r="B270" t="str">
            <v>めぞん1</v>
          </cell>
          <cell r="C270" t="str">
            <v>めぞん一刻　夏色の風と</v>
          </cell>
        </row>
        <row r="271">
          <cell r="B271" t="str">
            <v>メダル回収扉</v>
          </cell>
          <cell r="C271" t="str">
            <v>メダル回収扉</v>
          </cell>
        </row>
        <row r="272">
          <cell r="B272" t="str">
            <v>メダルサンドルテルナ</v>
          </cell>
          <cell r="C272" t="str">
            <v>メダルサンド　ルテルナ</v>
          </cell>
        </row>
        <row r="273">
          <cell r="B273" t="str">
            <v>ストックタンク</v>
          </cell>
          <cell r="C273" t="str">
            <v>ストックタンクＧ</v>
          </cell>
        </row>
        <row r="274">
          <cell r="B274" t="str">
            <v>メタルスラッグ</v>
          </cell>
          <cell r="C274" t="str">
            <v>メタルスラッグ</v>
          </cell>
        </row>
        <row r="275">
          <cell r="B275" t="str">
            <v>モグ1</v>
          </cell>
          <cell r="C275" t="str">
            <v>世界で叩け！モグモグ</v>
          </cell>
        </row>
        <row r="276">
          <cell r="B276" t="str">
            <v>モグラ</v>
          </cell>
          <cell r="C276" t="str">
            <v>モグラ用部品</v>
          </cell>
        </row>
        <row r="277">
          <cell r="B277" t="str">
            <v>モグラ用部品</v>
          </cell>
          <cell r="C277" t="str">
            <v>モグラ用部品</v>
          </cell>
        </row>
        <row r="278">
          <cell r="B278" t="str">
            <v>モンキーターン1</v>
          </cell>
          <cell r="C278" t="str">
            <v>モンキーターン</v>
          </cell>
        </row>
        <row r="279">
          <cell r="B279" t="str">
            <v>モンハン1</v>
          </cell>
          <cell r="C279" t="str">
            <v>ﾓﾝｽﾀｰﾊﾝﾀｰ（ﾛﾃﾞｵ）</v>
          </cell>
        </row>
        <row r="280">
          <cell r="B280" t="str">
            <v>夜王</v>
          </cell>
          <cell r="C280" t="str">
            <v>夜王</v>
          </cell>
        </row>
        <row r="281">
          <cell r="B281" t="str">
            <v>夜勤</v>
          </cell>
          <cell r="C281" t="str">
            <v>夜勤病棟　壱</v>
          </cell>
        </row>
        <row r="282">
          <cell r="B282" t="str">
            <v>ヤマト2</v>
          </cell>
          <cell r="C282" t="str">
            <v>ヤマト２</v>
          </cell>
        </row>
        <row r="283">
          <cell r="B283" t="str">
            <v>用心棒</v>
          </cell>
          <cell r="C283" t="str">
            <v>旋風の用心棒　胡蝶の記憶</v>
          </cell>
        </row>
        <row r="284">
          <cell r="B284" t="str">
            <v>吉宗</v>
          </cell>
          <cell r="C284" t="str">
            <v>吉宗</v>
          </cell>
        </row>
        <row r="285">
          <cell r="B285" t="str">
            <v>ラインバレル</v>
          </cell>
          <cell r="C285" t="str">
            <v>鉄のラインバレル</v>
          </cell>
        </row>
        <row r="286">
          <cell r="B286" t="str">
            <v>らく</v>
          </cell>
          <cell r="C286" t="str">
            <v>ラクラクビスカス</v>
          </cell>
        </row>
        <row r="287">
          <cell r="B287" t="str">
            <v>ラブ</v>
          </cell>
          <cell r="C287" t="str">
            <v>ラブ嬢</v>
          </cell>
        </row>
        <row r="288">
          <cell r="B288" t="str">
            <v>ランブル3</v>
          </cell>
          <cell r="C288" t="str">
            <v>ランブルローズ３Ｄ</v>
          </cell>
        </row>
        <row r="289">
          <cell r="B289" t="str">
            <v>らんま1</v>
          </cell>
          <cell r="C289" t="str">
            <v>らんま1/2（SANKYO)</v>
          </cell>
        </row>
        <row r="290">
          <cell r="B290" t="str">
            <v>リオスパ</v>
          </cell>
          <cell r="C290" t="str">
            <v>リオスパ</v>
          </cell>
        </row>
        <row r="291">
          <cell r="B291" t="str">
            <v>リバ</v>
          </cell>
          <cell r="C291" t="str">
            <v>リバティベルＶ</v>
          </cell>
        </row>
        <row r="292">
          <cell r="B292" t="str">
            <v>龍虎</v>
          </cell>
          <cell r="C292" t="str">
            <v>龍虎の拳</v>
          </cell>
        </row>
        <row r="293">
          <cell r="B293" t="str">
            <v>竜馬</v>
          </cell>
          <cell r="C293" t="str">
            <v>竜馬翔ける</v>
          </cell>
        </row>
        <row r="294">
          <cell r="B294" t="str">
            <v>両替機ＥＲＤ－２０Ｑ</v>
          </cell>
          <cell r="C294" t="str">
            <v>両替機　ＥＲＤ－２０Ｑ</v>
          </cell>
        </row>
        <row r="295">
          <cell r="B295" t="str">
            <v>龍馬</v>
          </cell>
          <cell r="C295" t="str">
            <v>幕末維新龍馬列伝</v>
          </cell>
        </row>
        <row r="296">
          <cell r="B296" t="str">
            <v>リラックマ</v>
          </cell>
          <cell r="C296" t="str">
            <v>リラックマ</v>
          </cell>
        </row>
        <row r="297">
          <cell r="B297" t="str">
            <v>りんかけ</v>
          </cell>
          <cell r="C297" t="str">
            <v>リングにかけろ１　ギリシア</v>
          </cell>
        </row>
        <row r="298">
          <cell r="B298" t="str">
            <v>レイブ</v>
          </cell>
          <cell r="C298" t="str">
            <v>ＲＡＶＥ</v>
          </cell>
        </row>
        <row r="299">
          <cell r="B299" t="str">
            <v>レヴォ</v>
          </cell>
          <cell r="C299" t="str">
            <v>ＲＥＶＯ</v>
          </cell>
        </row>
        <row r="300">
          <cell r="B300" t="str">
            <v>８万ロック</v>
          </cell>
          <cell r="C300" t="str">
            <v>８万ロック</v>
          </cell>
        </row>
        <row r="301">
          <cell r="B301" t="str">
            <v>スゴスロ</v>
          </cell>
          <cell r="C301" t="str">
            <v>スゴスロ</v>
          </cell>
        </row>
        <row r="302">
          <cell r="B302" t="str">
            <v>獣王2</v>
          </cell>
          <cell r="C302" t="str">
            <v>獣王　王者の帰還　ＺＳ</v>
          </cell>
        </row>
        <row r="303">
          <cell r="B303" t="str">
            <v>Ａ４８６０</v>
          </cell>
          <cell r="C303" t="str">
            <v>Ａ４８６０</v>
          </cell>
        </row>
        <row r="304">
          <cell r="B304" t="str">
            <v>Ｂ４８６０</v>
          </cell>
          <cell r="C304" t="str">
            <v>Ｂ４８６０</v>
          </cell>
        </row>
        <row r="305">
          <cell r="B305" t="str">
            <v>やつら3</v>
          </cell>
          <cell r="C305" t="str">
            <v>うる星やつら３</v>
          </cell>
        </row>
        <row r="306">
          <cell r="B306" t="str">
            <v>シティ</v>
          </cell>
          <cell r="C306" t="str">
            <v>シティーハンター(ｵﾘﾝﾋﾟｱ）</v>
          </cell>
        </row>
        <row r="307">
          <cell r="B307" t="str">
            <v>純愛</v>
          </cell>
          <cell r="C307" t="str">
            <v>湘南純愛組！</v>
          </cell>
        </row>
        <row r="308">
          <cell r="B308" t="str">
            <v>まどか1</v>
          </cell>
          <cell r="C308" t="str">
            <v>まどか☆マギカ（メーシー）</v>
          </cell>
        </row>
        <row r="309">
          <cell r="B309" t="str">
            <v>仮面ライダー1</v>
          </cell>
          <cell r="C309" t="str">
            <v>仮面ライダー　UN LIMITED</v>
          </cell>
        </row>
        <row r="310">
          <cell r="B310" t="str">
            <v>書類カテナチオ</v>
          </cell>
          <cell r="C310" t="str">
            <v>カテナチオ用書類</v>
          </cell>
        </row>
        <row r="311">
          <cell r="B311" t="str">
            <v>ガンダム1</v>
          </cell>
          <cell r="C311" t="str">
            <v>機動戦士ガンダム</v>
          </cell>
        </row>
        <row r="312">
          <cell r="B312" t="str">
            <v>ハイディングエマ</v>
          </cell>
          <cell r="C312" t="str">
            <v>ハイディングドラゴン(ｴﾏ）</v>
          </cell>
        </row>
        <row r="313">
          <cell r="B313" t="str">
            <v>西遊記</v>
          </cell>
          <cell r="C313" t="str">
            <v>激闘！西遊記</v>
          </cell>
        </row>
        <row r="314">
          <cell r="B314" t="str">
            <v>絆1</v>
          </cell>
          <cell r="C314" t="str">
            <v>バジリスク絆（旧）</v>
          </cell>
        </row>
        <row r="315">
          <cell r="B315" t="str">
            <v>うみねこ</v>
          </cell>
          <cell r="C315" t="str">
            <v>うみねこのなく頃に</v>
          </cell>
        </row>
        <row r="316">
          <cell r="B316" t="str">
            <v>銭形2</v>
          </cell>
          <cell r="C316" t="str">
            <v>主役は銭形２</v>
          </cell>
        </row>
        <row r="317">
          <cell r="B317" t="str">
            <v>輪廻</v>
          </cell>
          <cell r="C317" t="str">
            <v>輪廻のラグランジェ</v>
          </cell>
        </row>
        <row r="318">
          <cell r="B318" t="str">
            <v>ハーデス1</v>
          </cell>
          <cell r="C318" t="str">
            <v>アナザーゴッドハーデス　奪われた</v>
          </cell>
        </row>
        <row r="319">
          <cell r="B319" t="str">
            <v>決意</v>
          </cell>
          <cell r="C319" t="str">
            <v>エヴァンゲリヲン　決意</v>
          </cell>
        </row>
        <row r="320">
          <cell r="B320" t="str">
            <v>クイーンオアシス</v>
          </cell>
          <cell r="C320" t="str">
            <v>クイーンオアシス</v>
          </cell>
        </row>
        <row r="321">
          <cell r="B321" t="str">
            <v>ジャックポットヤーマ</v>
          </cell>
          <cell r="C321" t="str">
            <v>ジャックポット（ヤーマ）</v>
          </cell>
        </row>
        <row r="322">
          <cell r="B322" t="str">
            <v>鬼太郎</v>
          </cell>
          <cell r="C322" t="str">
            <v>ゲゲゲの鬼太郎　ﾌﾞﾗｯｸ</v>
          </cell>
        </row>
        <row r="323">
          <cell r="B323" t="str">
            <v>デビルメイクライ3</v>
          </cell>
          <cell r="C323" t="str">
            <v>デビルメイクライ３</v>
          </cell>
        </row>
        <row r="324">
          <cell r="B324" t="str">
            <v>月下</v>
          </cell>
          <cell r="C324" t="str">
            <v>ﾓﾝｽﾀｰﾊﾝﾀｰ　月下雷鳴</v>
          </cell>
        </row>
        <row r="325">
          <cell r="B325" t="str">
            <v>バキ1</v>
          </cell>
          <cell r="C325" t="str">
            <v>グラップラー刃牙（ﾆｭｰｷﾞﾝ）</v>
          </cell>
        </row>
        <row r="326">
          <cell r="B326" t="str">
            <v>チェリーパラダイス</v>
          </cell>
          <cell r="C326" t="str">
            <v>チェリーパラダイス</v>
          </cell>
        </row>
        <row r="327">
          <cell r="B327" t="str">
            <v>ん</v>
          </cell>
          <cell r="C327" t="str">
            <v>ンゴロポポス</v>
          </cell>
        </row>
        <row r="328">
          <cell r="B328" t="str">
            <v>70.5</v>
          </cell>
          <cell r="C328" t="str">
            <v>サミー用</v>
          </cell>
        </row>
        <row r="329">
          <cell r="B329" t="str">
            <v>70.7</v>
          </cell>
          <cell r="C329" t="str">
            <v>享楽用</v>
          </cell>
        </row>
        <row r="330">
          <cell r="B330" t="str">
            <v>99.1Ｅ</v>
          </cell>
          <cell r="C330" t="str">
            <v>パイオニア用</v>
          </cell>
        </row>
        <row r="331">
          <cell r="B331" t="str">
            <v>95ＫＴ</v>
          </cell>
          <cell r="C331" t="str">
            <v>北電子用</v>
          </cell>
        </row>
        <row r="332">
          <cell r="B332" t="str">
            <v>70Ｋ</v>
          </cell>
          <cell r="C332" t="str">
            <v>北電子用</v>
          </cell>
        </row>
        <row r="333">
          <cell r="B333" t="str">
            <v>ぷよぷよ</v>
          </cell>
          <cell r="C333" t="str">
            <v>ぷよぷよ</v>
          </cell>
        </row>
        <row r="334">
          <cell r="B334" t="str">
            <v>ＬＫ２０４８</v>
          </cell>
          <cell r="C334" t="str">
            <v>ＬＫ２０４８</v>
          </cell>
        </row>
        <row r="335">
          <cell r="B335" t="str">
            <v>81.5Ｍ</v>
          </cell>
          <cell r="C335" t="str">
            <v>ﾕﾆﾊﾞｰｻﾙ系シリンダー</v>
          </cell>
        </row>
        <row r="336">
          <cell r="B336" t="str">
            <v>ハッピージャグラー2</v>
          </cell>
          <cell r="C336" t="str">
            <v>ハッピージャグラー２</v>
          </cell>
        </row>
        <row r="337">
          <cell r="B337" t="str">
            <v>マタドール</v>
          </cell>
          <cell r="C337" t="str">
            <v>マタドール</v>
          </cell>
        </row>
        <row r="338">
          <cell r="B338" t="str">
            <v>喧嘩</v>
          </cell>
          <cell r="C338" t="str">
            <v>喧嘩祭</v>
          </cell>
        </row>
        <row r="339">
          <cell r="B339" t="str">
            <v>マジック3</v>
          </cell>
          <cell r="C339" t="str">
            <v>マジックモンスター３</v>
          </cell>
        </row>
        <row r="340">
          <cell r="B340" t="str">
            <v>剣豪</v>
          </cell>
          <cell r="C340" t="str">
            <v>サムライスピリッツ　剣豪</v>
          </cell>
        </row>
        <row r="341">
          <cell r="B341" t="str">
            <v>ターボ</v>
          </cell>
          <cell r="C341" t="str">
            <v>ハイサイ蝶特急ターボ</v>
          </cell>
        </row>
        <row r="342">
          <cell r="B342" t="str">
            <v>マクロス21</v>
          </cell>
          <cell r="C342" t="str">
            <v>マクロスフロンティア２</v>
          </cell>
        </row>
        <row r="343">
          <cell r="B343" t="str">
            <v>モンキーターン2</v>
          </cell>
          <cell r="C343" t="str">
            <v>モンキーターン２</v>
          </cell>
        </row>
        <row r="344">
          <cell r="B344" t="str">
            <v>麻雀格闘倶楽部1</v>
          </cell>
          <cell r="C344" t="str">
            <v>麻雀格闘倶楽部</v>
          </cell>
        </row>
        <row r="345">
          <cell r="B345" t="str">
            <v>Ｂ</v>
          </cell>
          <cell r="C345" t="str">
            <v>Ｂ－ＭＡＸ</v>
          </cell>
        </row>
        <row r="346">
          <cell r="B346" t="str">
            <v>ハイハイ</v>
          </cell>
          <cell r="C346" t="str">
            <v>ハイハイハイビ</v>
          </cell>
        </row>
        <row r="347">
          <cell r="B347" t="str">
            <v>ジャックポット岡崎</v>
          </cell>
          <cell r="C347" t="str">
            <v>スロット　ジャックポット（岡崎）</v>
          </cell>
        </row>
        <row r="348">
          <cell r="B348" t="str">
            <v>ロストアイランド1</v>
          </cell>
          <cell r="C348" t="str">
            <v>ロストアイランド</v>
          </cell>
        </row>
        <row r="349">
          <cell r="B349" t="str">
            <v>流転</v>
          </cell>
          <cell r="C349" t="str">
            <v>サムライチャンプルー流転輪廻</v>
          </cell>
        </row>
        <row r="350">
          <cell r="B350" t="str">
            <v>メイドルナイト</v>
          </cell>
          <cell r="C350" t="str">
            <v>メイドルナイト</v>
          </cell>
        </row>
        <row r="351">
          <cell r="B351" t="str">
            <v>ニューペガサス</v>
          </cell>
          <cell r="C351" t="str">
            <v>ニューペガサス</v>
          </cell>
        </row>
        <row r="352">
          <cell r="B352" t="str">
            <v>御伽屋</v>
          </cell>
          <cell r="C352" t="str">
            <v>御伽屋ＨＡＮＺＯ</v>
          </cell>
        </row>
        <row r="353">
          <cell r="B353" t="str">
            <v>ビッグボーナス</v>
          </cell>
          <cell r="C353" t="str">
            <v>ビッグボーナスＸ６４</v>
          </cell>
        </row>
        <row r="354">
          <cell r="B354" t="str">
            <v>ジャックポットドリームプラス</v>
          </cell>
          <cell r="C354" t="str">
            <v>ジャックポットドリームプラス（岡崎）</v>
          </cell>
        </row>
        <row r="355">
          <cell r="B355" t="str">
            <v>トリプルクラウンスペシャル</v>
          </cell>
          <cell r="C355" t="str">
            <v>トリプルクラウンスペシャル</v>
          </cell>
        </row>
        <row r="356">
          <cell r="B356" t="str">
            <v>ハンゾウ</v>
          </cell>
          <cell r="C356" t="str">
            <v>HANZO</v>
          </cell>
        </row>
        <row r="357">
          <cell r="B357" t="str">
            <v>スーパーシオ</v>
          </cell>
          <cell r="C357" t="str">
            <v>スーパーシオ</v>
          </cell>
        </row>
        <row r="358">
          <cell r="B358" t="str">
            <v>ケロット3</v>
          </cell>
          <cell r="C358" t="str">
            <v>ケロット３</v>
          </cell>
        </row>
        <row r="359">
          <cell r="B359" t="str">
            <v>餓狼Ｐ</v>
          </cell>
          <cell r="C359" t="str">
            <v>餓狼伝説　ＰＲＥＭＩＵＭ</v>
          </cell>
        </row>
        <row r="360">
          <cell r="B360" t="str">
            <v>テンパイラッシュ</v>
          </cell>
          <cell r="C360" t="str">
            <v>テンパイラッシュ</v>
          </cell>
        </row>
        <row r="361">
          <cell r="B361" t="str">
            <v>888</v>
          </cell>
          <cell r="C361" t="str">
            <v>パチスロ戦国乙女～剣戟に舞う白き剣聖～西国参戦編</v>
          </cell>
        </row>
        <row r="362">
          <cell r="B362" t="str">
            <v>マクロスＦ1</v>
          </cell>
          <cell r="C362" t="str">
            <v>パチスロ マクロスフロンティア はじまりの歌、銀河に響け！</v>
          </cell>
        </row>
        <row r="363">
          <cell r="B363" t="str">
            <v>ＬＫ２０１１</v>
          </cell>
          <cell r="C363" t="str">
            <v>ＬＫ２０１１</v>
          </cell>
        </row>
        <row r="364">
          <cell r="B364" t="str">
            <v>蒼天2</v>
          </cell>
          <cell r="C364" t="str">
            <v>蒼天の拳２</v>
          </cell>
        </row>
        <row r="365">
          <cell r="B365" t="str">
            <v>銀1</v>
          </cell>
          <cell r="C365" t="str">
            <v>銀と金（旧）</v>
          </cell>
        </row>
        <row r="366">
          <cell r="B366" t="str">
            <v>ストレイン</v>
          </cell>
          <cell r="C366" t="str">
            <v>奏光のストレイン</v>
          </cell>
        </row>
        <row r="367">
          <cell r="B367" t="str">
            <v>009</v>
          </cell>
          <cell r="C367" t="str">
            <v>サイボーグ００９</v>
          </cell>
        </row>
        <row r="368">
          <cell r="B368" t="str">
            <v>まきば</v>
          </cell>
          <cell r="C368" t="str">
            <v>マキバオー　届け</v>
          </cell>
        </row>
        <row r="369">
          <cell r="B369" t="str">
            <v>娘</v>
          </cell>
          <cell r="C369" t="str">
            <v>娘娘娘</v>
          </cell>
        </row>
        <row r="370">
          <cell r="B370" t="str">
            <v>鉄拳3</v>
          </cell>
          <cell r="C370" t="str">
            <v>鉄拳３ｒｄ</v>
          </cell>
        </row>
        <row r="371">
          <cell r="B371" t="str">
            <v>タル</v>
          </cell>
          <cell r="C371" t="str">
            <v>タルるーとくん</v>
          </cell>
        </row>
        <row r="372">
          <cell r="B372" t="str">
            <v>リング1</v>
          </cell>
          <cell r="C372" t="str">
            <v>リング　呪いの７日間</v>
          </cell>
        </row>
        <row r="373">
          <cell r="B373" t="str">
            <v>仕事人</v>
          </cell>
          <cell r="C373" t="str">
            <v>必殺仕事人</v>
          </cell>
        </row>
        <row r="374">
          <cell r="B374" t="str">
            <v>Ｗマハロ</v>
          </cell>
          <cell r="C374" t="str">
            <v>ワイワイマハロ</v>
          </cell>
        </row>
        <row r="375">
          <cell r="B375" t="str">
            <v>バーチャファイター</v>
          </cell>
          <cell r="C375" t="str">
            <v>バーチャファイター</v>
          </cell>
        </row>
        <row r="376">
          <cell r="B376" t="str">
            <v>やじきた</v>
          </cell>
          <cell r="C376" t="str">
            <v>やじきた道中記乙</v>
          </cell>
        </row>
        <row r="377">
          <cell r="B377" t="str">
            <v>ヘルシング</v>
          </cell>
          <cell r="C377" t="str">
            <v>ヘルシング</v>
          </cell>
        </row>
        <row r="378">
          <cell r="B378" t="str">
            <v>バサラ3</v>
          </cell>
          <cell r="C378" t="str">
            <v>戦国ＢＡＳＡＲＡ３</v>
          </cell>
        </row>
        <row r="379">
          <cell r="B379" t="str">
            <v>オキドキ</v>
          </cell>
          <cell r="C379" t="str">
            <v>沖ドキ！</v>
          </cell>
        </row>
        <row r="380">
          <cell r="B380" t="str">
            <v>サラバン1</v>
          </cell>
          <cell r="C380" t="str">
            <v>サラリーマン番長</v>
          </cell>
        </row>
        <row r="381">
          <cell r="B381" t="str">
            <v>バットマン</v>
          </cell>
          <cell r="C381" t="str">
            <v>バットマン</v>
          </cell>
        </row>
        <row r="382">
          <cell r="B382" t="str">
            <v>レインボースリーセブン</v>
          </cell>
          <cell r="C382" t="str">
            <v>レインボースリーセブン</v>
          </cell>
        </row>
        <row r="383">
          <cell r="B383" t="str">
            <v>ささみ</v>
          </cell>
          <cell r="C383" t="str">
            <v>ささみさん＠がんばらない</v>
          </cell>
        </row>
        <row r="384">
          <cell r="B384" t="str">
            <v>ビンゴネオ（旧）</v>
          </cell>
          <cell r="C384" t="str">
            <v>スーパービンゴネオ（旧）</v>
          </cell>
        </row>
        <row r="385">
          <cell r="B385" t="str">
            <v>シンデレラブレイド2</v>
          </cell>
          <cell r="C385" t="str">
            <v>シンデレラブレイド２</v>
          </cell>
        </row>
        <row r="386">
          <cell r="B386" t="str">
            <v>カウ</v>
          </cell>
          <cell r="C386" t="str">
            <v>カウボーイビバップ</v>
          </cell>
        </row>
        <row r="387">
          <cell r="B387" t="str">
            <v>ニューキング</v>
          </cell>
          <cell r="C387" t="str">
            <v>ニューキングハナハナ</v>
          </cell>
        </row>
        <row r="388">
          <cell r="B388" t="str">
            <v>バーストエンジェル</v>
          </cell>
          <cell r="C388" t="str">
            <v>バーストエンジェル</v>
          </cell>
        </row>
        <row r="389">
          <cell r="B389" t="str">
            <v>猪木伝説</v>
          </cell>
          <cell r="C389" t="str">
            <v>猪木　伝説</v>
          </cell>
        </row>
        <row r="390">
          <cell r="B390" t="str">
            <v>西国</v>
          </cell>
          <cell r="C390" t="str">
            <v>戦国乙女　西国</v>
          </cell>
        </row>
        <row r="391">
          <cell r="B391" t="str">
            <v>鬼武者2</v>
          </cell>
          <cell r="C391" t="str">
            <v>新鬼武者　再臨ＡＷ</v>
          </cell>
        </row>
        <row r="392">
          <cell r="B392" t="str">
            <v>サンゴクシ</v>
          </cell>
          <cell r="C392" t="str">
            <v>三國志</v>
          </cell>
        </row>
        <row r="393">
          <cell r="B393" t="str">
            <v>大海</v>
          </cell>
          <cell r="C393" t="str">
            <v>大海物語　ｗｉｔｈ　Ｔ－ＡＲＡ</v>
          </cell>
        </row>
        <row r="394">
          <cell r="B394" t="str">
            <v>戦律</v>
          </cell>
          <cell r="C394" t="str">
            <v>戦律のストラタス</v>
          </cell>
        </row>
        <row r="395">
          <cell r="B395" t="str">
            <v>ドリームジャンボ</v>
          </cell>
          <cell r="C395" t="str">
            <v>ドリームジャンボ</v>
          </cell>
        </row>
        <row r="396">
          <cell r="B396" t="str">
            <v>バビロン</v>
          </cell>
          <cell r="C396" t="str">
            <v>バビロンｗｉｔｈ桜丘ショコラ</v>
          </cell>
        </row>
        <row r="397">
          <cell r="B397" t="str">
            <v>ラグーン2</v>
          </cell>
          <cell r="C397" t="str">
            <v>ブラックラグーン２（ｽﾊﾟｲｷｰ）</v>
          </cell>
        </row>
        <row r="398">
          <cell r="B398" t="str">
            <v>トランス</v>
          </cell>
          <cell r="C398" t="str">
            <v>ＵＳＢ用トランス</v>
          </cell>
        </row>
        <row r="399">
          <cell r="B399" t="str">
            <v>美らんこ</v>
          </cell>
          <cell r="C399" t="str">
            <v>美らん娘</v>
          </cell>
        </row>
        <row r="400">
          <cell r="B400" t="str">
            <v>取付金具</v>
          </cell>
          <cell r="C400" t="str">
            <v>個別ﾀﾝｸ　取付け金具</v>
          </cell>
        </row>
        <row r="401">
          <cell r="B401" t="str">
            <v>吸殻タンク</v>
          </cell>
          <cell r="C401" t="str">
            <v>個別ﾀﾝｸ　吸殻タンク</v>
          </cell>
        </row>
        <row r="402">
          <cell r="B402" t="str">
            <v>Ｓ</v>
          </cell>
          <cell r="C402" t="str">
            <v>申請書類</v>
          </cell>
        </row>
        <row r="403">
          <cell r="B403" t="str">
            <v>チャレンジマン</v>
          </cell>
          <cell r="C403" t="str">
            <v>チャレンジマンＡ</v>
          </cell>
        </row>
        <row r="404">
          <cell r="B404" t="str">
            <v>ひぐらし2</v>
          </cell>
          <cell r="C404" t="str">
            <v>ひぐらしのなく頃に煌</v>
          </cell>
        </row>
        <row r="405">
          <cell r="B405" t="str">
            <v>Ｖ白</v>
          </cell>
          <cell r="C405" t="str">
            <v>Ｖ－ＢＯＸセット（白）</v>
          </cell>
        </row>
        <row r="406">
          <cell r="B406" t="str">
            <v>Ｖ85</v>
          </cell>
          <cell r="C406" t="str">
            <v>　＊Ｖ有り８５</v>
          </cell>
        </row>
        <row r="407">
          <cell r="B407" t="str">
            <v>Ｖ青</v>
          </cell>
          <cell r="C407" t="str">
            <v>Ｖ－ＢＯＸセット（青）</v>
          </cell>
        </row>
        <row r="408">
          <cell r="B408" t="str">
            <v>Ｖ赤</v>
          </cell>
          <cell r="C408" t="str">
            <v>Ｖ－ＢＯＸセット（赤）</v>
          </cell>
        </row>
        <row r="409">
          <cell r="B409" t="str">
            <v>Ｖ黄</v>
          </cell>
          <cell r="C409" t="str">
            <v>Ｖ－ＢＯＸセット（黄）</v>
          </cell>
        </row>
        <row r="410">
          <cell r="B410" t="str">
            <v>Ｖオレンジ</v>
          </cell>
          <cell r="C410" t="str">
            <v>Ｖ－ＢＯＸセット（オレンジ）</v>
          </cell>
        </row>
        <row r="411">
          <cell r="B411" t="str">
            <v>えんま</v>
          </cell>
          <cell r="C411" t="str">
            <v>Ｄｏｒｏｒｏｎえん魔くん</v>
          </cell>
        </row>
        <row r="412">
          <cell r="B412" t="str">
            <v>くぎ</v>
          </cell>
          <cell r="C412" t="str">
            <v>くぎパーフェクトＭ</v>
          </cell>
        </row>
        <row r="413">
          <cell r="B413" t="str">
            <v>アレジン</v>
          </cell>
          <cell r="C413" t="str">
            <v>アレジン（藤商事）</v>
          </cell>
        </row>
        <row r="414">
          <cell r="B414" t="str">
            <v>モエケン</v>
          </cell>
          <cell r="C414" t="str">
            <v>萌よ剣（北電子）</v>
          </cell>
        </row>
        <row r="415">
          <cell r="B415" t="str">
            <v>トリプルクラウン01</v>
          </cell>
          <cell r="C415" t="str">
            <v>トリプルクラウンＺＥＲＯ－ＯＮＥ</v>
          </cell>
        </row>
        <row r="416">
          <cell r="B416" t="str">
            <v>ファフナー1</v>
          </cell>
          <cell r="C416" t="str">
            <v>蒼穹のファフナー</v>
          </cell>
        </row>
        <row r="417">
          <cell r="B417" t="str">
            <v>Ｆ白</v>
          </cell>
          <cell r="C417" t="str">
            <v>Ｆ－ＢＯＸセット（白）</v>
          </cell>
        </row>
        <row r="418">
          <cell r="B418" t="str">
            <v>トラッド岡崎</v>
          </cell>
          <cell r="C418" t="str">
            <v>トラッドザレジェンド</v>
          </cell>
        </row>
        <row r="419">
          <cell r="B419" t="str">
            <v>フック1</v>
          </cell>
          <cell r="C419" t="str">
            <v>B-LEX　ロボカップ用フック（旧）</v>
          </cell>
        </row>
        <row r="420">
          <cell r="B420" t="str">
            <v>フック2</v>
          </cell>
          <cell r="C420" t="str">
            <v>B-LEX　ロボカップ用フック（新）</v>
          </cell>
        </row>
        <row r="421">
          <cell r="B421" t="str">
            <v>喝1</v>
          </cell>
          <cell r="C421" t="str">
            <v>黄門ちゃま　喝</v>
          </cell>
        </row>
        <row r="422">
          <cell r="B422" t="str">
            <v>ＯＬ－９</v>
          </cell>
          <cell r="C422" t="str">
            <v>オリンピア用（ＯＬ－９）</v>
          </cell>
        </row>
        <row r="423">
          <cell r="B423" t="str">
            <v>シーマスター</v>
          </cell>
          <cell r="C423" t="str">
            <v>シーマスター　ララ</v>
          </cell>
        </row>
        <row r="424">
          <cell r="B424" t="str">
            <v>のびのび</v>
          </cell>
          <cell r="C424" t="str">
            <v>のびのびホルダー</v>
          </cell>
        </row>
        <row r="425">
          <cell r="B425" t="str">
            <v>122Ｚ</v>
          </cell>
          <cell r="C425" t="str">
            <v>オーイズミ用シリンダー</v>
          </cell>
        </row>
        <row r="426">
          <cell r="B426" t="str">
            <v>103.6*1</v>
          </cell>
          <cell r="C426" t="str">
            <v>ネット用シリンダー</v>
          </cell>
        </row>
        <row r="427">
          <cell r="B427" t="str">
            <v>金太郎1</v>
          </cell>
          <cell r="C427" t="str">
            <v>サラリーマン金太郎　出世</v>
          </cell>
        </row>
        <row r="428">
          <cell r="B428" t="str">
            <v>ブルロック本体</v>
          </cell>
          <cell r="C428" t="str">
            <v>ブルロックⅢアルファ本体８連チェーン</v>
          </cell>
        </row>
        <row r="429">
          <cell r="B429" t="str">
            <v>パイプ</v>
          </cell>
          <cell r="C429" t="str">
            <v>Ｖ－ＢＯＸ用パイプ台車のみ</v>
          </cell>
        </row>
        <row r="430">
          <cell r="B430" t="str">
            <v>70.8</v>
          </cell>
          <cell r="C430" t="str">
            <v>山佐用シリンダー</v>
          </cell>
        </row>
        <row r="431">
          <cell r="B431" t="str">
            <v>ハナロマン</v>
          </cell>
          <cell r="C431" t="str">
            <v>スーパー花浪漫</v>
          </cell>
        </row>
        <row r="432">
          <cell r="B432" t="str">
            <v>ハイビＧＸ</v>
          </cell>
          <cell r="C432" t="str">
            <v>ハイハイハイビ</v>
          </cell>
        </row>
        <row r="433">
          <cell r="B433" t="str">
            <v>ＵＫＥＤＡＩ</v>
          </cell>
          <cell r="C433" t="str">
            <v>台車格納ボックス（シルバー）　別注受け台</v>
          </cell>
        </row>
        <row r="434">
          <cell r="B434" t="str">
            <v>ＬＫ２０１５</v>
          </cell>
          <cell r="C434" t="str">
            <v>ＬＫ２０１５</v>
          </cell>
        </row>
        <row r="435">
          <cell r="B435" t="str">
            <v>ツイン3</v>
          </cell>
          <cell r="C435" t="str">
            <v>ツインエンジェル３</v>
          </cell>
        </row>
        <row r="436">
          <cell r="B436" t="str">
            <v>ＵＰＷ</v>
          </cell>
          <cell r="C436" t="str">
            <v>ＵＰんだＷ</v>
          </cell>
        </row>
        <row r="437">
          <cell r="B437" t="str">
            <v>テラシグマ</v>
          </cell>
          <cell r="C437" t="str">
            <v>テラシグマ</v>
          </cell>
        </row>
        <row r="438">
          <cell r="B438" t="str">
            <v>Ｆ赤</v>
          </cell>
          <cell r="C438" t="str">
            <v>Ｆ－ＢＯＸセット（赤）</v>
          </cell>
        </row>
        <row r="439">
          <cell r="B439" t="str">
            <v>モグ2</v>
          </cell>
          <cell r="C439" t="str">
            <v>真モグモグ風林火山２</v>
          </cell>
        </row>
        <row r="440">
          <cell r="B440" t="str">
            <v>アラジン</v>
          </cell>
          <cell r="C440" t="str">
            <v>アラジンＡⅡ（ｻﾐｰ）</v>
          </cell>
        </row>
        <row r="441">
          <cell r="B441" t="str">
            <v>スーパージャック</v>
          </cell>
          <cell r="C441" t="str">
            <v>スーパージャックポット（ｱｸﾛｽ）</v>
          </cell>
        </row>
        <row r="442">
          <cell r="B442" t="str">
            <v>ミニミニ</v>
          </cell>
          <cell r="C442" t="str">
            <v>ミニミニモンスター</v>
          </cell>
        </row>
        <row r="443">
          <cell r="B443" t="str">
            <v>ニューパルサーＤＸ</v>
          </cell>
          <cell r="C443" t="str">
            <v>ニューパルサーデラックス</v>
          </cell>
        </row>
        <row r="444">
          <cell r="B444" t="str">
            <v>イミソーレ21</v>
          </cell>
          <cell r="C444" t="str">
            <v>イミソーレ２</v>
          </cell>
        </row>
        <row r="445">
          <cell r="B445" t="str">
            <v>田町トップ</v>
          </cell>
          <cell r="C445" t="str">
            <v>Ａ４４７１　田町ﾄｯﾌﾟ様分</v>
          </cell>
        </row>
        <row r="446">
          <cell r="B446" t="str">
            <v>平和島エイト</v>
          </cell>
          <cell r="C446" t="str">
            <v>Ａ４５９６　平和島ｴｲﾄ様分</v>
          </cell>
        </row>
        <row r="447">
          <cell r="B447" t="str">
            <v>Ｓラク</v>
          </cell>
          <cell r="C447" t="str">
            <v>スーパーラクラクビスカス</v>
          </cell>
        </row>
        <row r="448">
          <cell r="B448" t="str">
            <v>戦国コレクション2</v>
          </cell>
          <cell r="C448" t="str">
            <v>戦国コレクション２</v>
          </cell>
        </row>
        <row r="449">
          <cell r="B449" t="str">
            <v>ハナビ</v>
          </cell>
          <cell r="C449" t="str">
            <v>ハナビ</v>
          </cell>
        </row>
        <row r="450">
          <cell r="B450" t="str">
            <v>コブラ</v>
          </cell>
          <cell r="C450" t="str">
            <v>パチスロコブラ</v>
          </cell>
        </row>
        <row r="451">
          <cell r="B451" t="str">
            <v>麻雀物語3</v>
          </cell>
          <cell r="C451" t="str">
            <v>麻雀物語３</v>
          </cell>
        </row>
        <row r="452">
          <cell r="B452" t="str">
            <v>トラッドヤーマ</v>
          </cell>
          <cell r="C452" t="str">
            <v>トラッド（ヤーマ）</v>
          </cell>
        </row>
        <row r="453">
          <cell r="B453" t="str">
            <v>カラフル白</v>
          </cell>
          <cell r="C453" t="str">
            <v>カラフルカートセット（白）</v>
          </cell>
        </row>
        <row r="454">
          <cell r="B454" t="str">
            <v>カラフル青</v>
          </cell>
          <cell r="C454" t="str">
            <v>カラフルカートセット（青）</v>
          </cell>
        </row>
        <row r="455">
          <cell r="B455" t="str">
            <v>カラフル赤</v>
          </cell>
          <cell r="C455" t="str">
            <v>カラフルカートセット（赤）</v>
          </cell>
        </row>
        <row r="456">
          <cell r="B456" t="str">
            <v>カラフル黄</v>
          </cell>
          <cell r="C456" t="str">
            <v>カラフルカートセット（黄）</v>
          </cell>
        </row>
        <row r="457">
          <cell r="B457" t="str">
            <v>カラフルオレンジ</v>
          </cell>
          <cell r="C457" t="str">
            <v>カラフルカートセット（オレンジ）</v>
          </cell>
        </row>
        <row r="458">
          <cell r="B458" t="str">
            <v>変換ＡＢＣ</v>
          </cell>
          <cell r="C458" t="str">
            <v>変換キーＡ．Ｂ．Ｃ</v>
          </cell>
        </row>
        <row r="459">
          <cell r="B459" t="str">
            <v>ベルセルク</v>
          </cell>
          <cell r="C459" t="str">
            <v>ベルセルク</v>
          </cell>
        </row>
        <row r="460">
          <cell r="B460" t="str">
            <v>サイバー</v>
          </cell>
          <cell r="C460" t="str">
            <v>サイバーブルー</v>
          </cell>
        </row>
        <row r="461">
          <cell r="B461" t="str">
            <v>ゴーゴージャグラー1</v>
          </cell>
          <cell r="C461" t="str">
            <v>ゴーゴージャグラーＫＫ（旧）</v>
          </cell>
        </row>
        <row r="462">
          <cell r="B462" t="str">
            <v>ビス1</v>
          </cell>
          <cell r="C462" t="str">
            <v>レールと本体をとめるビス（シルバー）</v>
          </cell>
        </row>
        <row r="463">
          <cell r="B463" t="str">
            <v>ビス2</v>
          </cell>
          <cell r="C463" t="str">
            <v>ボードとレールをとめるビス（黒）</v>
          </cell>
        </row>
        <row r="464">
          <cell r="B464" t="str">
            <v>ビス3</v>
          </cell>
          <cell r="C464" t="str">
            <v>本体とＬ金具をとめるビス</v>
          </cell>
        </row>
        <row r="465">
          <cell r="B465" t="str">
            <v>シングルレール1</v>
          </cell>
          <cell r="C465" t="str">
            <v>分煙ｼﾝｸﾞﾙ用レール　ｼﾙﾊﾞｰ</v>
          </cell>
        </row>
        <row r="466">
          <cell r="B466" t="str">
            <v>86.1Ｓ</v>
          </cell>
          <cell r="C466" t="str">
            <v>山佐用シリンダー</v>
          </cell>
        </row>
        <row r="467">
          <cell r="B467" t="str">
            <v>コク1</v>
          </cell>
          <cell r="C467" t="str">
            <v>コクッチーマスターズ</v>
          </cell>
        </row>
        <row r="468">
          <cell r="B468" t="str">
            <v>ＬＫ２０７７</v>
          </cell>
          <cell r="C468" t="str">
            <v>ＬＫ２０７７</v>
          </cell>
        </row>
        <row r="469">
          <cell r="B469" t="str">
            <v>なな2</v>
          </cell>
          <cell r="C469" t="str">
            <v>プリズムナナエース</v>
          </cell>
        </row>
        <row r="470">
          <cell r="B470" t="str">
            <v>銀製受台</v>
          </cell>
          <cell r="C470" t="str">
            <v>銀製受台（ﾐﾆのぼり立て）</v>
          </cell>
        </row>
        <row r="471">
          <cell r="B471" t="str">
            <v>サイレントメビウス</v>
          </cell>
          <cell r="C471" t="str">
            <v>サイレントメビウス</v>
          </cell>
        </row>
        <row r="472">
          <cell r="B472" t="str">
            <v>凱旋</v>
          </cell>
          <cell r="C472" t="str">
            <v>ミリオンゴッド神々の凱旋</v>
          </cell>
        </row>
        <row r="473">
          <cell r="B473" t="str">
            <v>ゴッドイーター</v>
          </cell>
          <cell r="C473" t="str">
            <v>【旧】ゴッドイーター</v>
          </cell>
        </row>
        <row r="474">
          <cell r="B474" t="str">
            <v>ドリンクホルダー大</v>
          </cell>
          <cell r="C474" t="str">
            <v>ドリンクホルダー　太</v>
          </cell>
        </row>
        <row r="475">
          <cell r="B475" t="str">
            <v>ドリンクホルダー右</v>
          </cell>
          <cell r="C475" t="str">
            <v>ドリンクホルダー　細　右開き</v>
          </cell>
        </row>
        <row r="476">
          <cell r="B476" t="str">
            <v>ドリンクホルダー左</v>
          </cell>
          <cell r="C476" t="str">
            <v>ドリンクホルダー　細　左開き</v>
          </cell>
        </row>
        <row r="477">
          <cell r="B477" t="str">
            <v>タンク1</v>
          </cell>
          <cell r="C477" t="str">
            <v>ストックタンクＧ（旧タイプ）</v>
          </cell>
        </row>
        <row r="478">
          <cell r="B478" t="str">
            <v>修羅の刻</v>
          </cell>
          <cell r="C478" t="str">
            <v>修羅の刻</v>
          </cell>
        </row>
        <row r="479">
          <cell r="B479" t="str">
            <v>オキフェス</v>
          </cell>
          <cell r="C479" t="str">
            <v>沖縄フェスティバル</v>
          </cell>
        </row>
        <row r="480">
          <cell r="B480" t="str">
            <v>豪炎</v>
          </cell>
          <cell r="C480" t="str">
            <v>豪炎高校</v>
          </cell>
        </row>
        <row r="481">
          <cell r="B481" t="str">
            <v>ドラゴンギャル4</v>
          </cell>
          <cell r="C481" t="str">
            <v>ドラゴンギャル　双龍</v>
          </cell>
        </row>
        <row r="482">
          <cell r="B482" t="str">
            <v>ざくろ</v>
          </cell>
          <cell r="C482" t="str">
            <v>おとめ妖怪ざくろ</v>
          </cell>
        </row>
        <row r="483">
          <cell r="B483" t="str">
            <v>長丸85</v>
          </cell>
          <cell r="C483" t="str">
            <v>　＊長丸８５</v>
          </cell>
        </row>
        <row r="484">
          <cell r="B484" t="str">
            <v>デビルサバイバー2</v>
          </cell>
          <cell r="C484" t="str">
            <v>デビルサバイバー２</v>
          </cell>
        </row>
        <row r="485">
          <cell r="B485" t="str">
            <v>パイ</v>
          </cell>
          <cell r="C485" t="str">
            <v>最胸伝奇　パイ遊記</v>
          </cell>
        </row>
        <row r="486">
          <cell r="B486" t="str">
            <v>メン</v>
          </cell>
          <cell r="C486" t="str">
            <v>めんそ～れ３０</v>
          </cell>
        </row>
        <row r="487">
          <cell r="B487" t="str">
            <v>ガンソード</v>
          </cell>
          <cell r="C487" t="str">
            <v>ガン×ソード</v>
          </cell>
        </row>
        <row r="488">
          <cell r="B488" t="str">
            <v>大工2</v>
          </cell>
          <cell r="C488" t="str">
            <v>大工の源さん　桜満開</v>
          </cell>
        </row>
        <row r="489">
          <cell r="B489" t="str">
            <v>テープ無し</v>
          </cell>
          <cell r="C489" t="str">
            <v>　＊両面テープ無し</v>
          </cell>
        </row>
        <row r="490">
          <cell r="B490" t="str">
            <v>手持ちキーオレンジ</v>
          </cell>
          <cell r="C490" t="str">
            <v>手持ちキー（オレンジ）</v>
          </cell>
        </row>
        <row r="491">
          <cell r="B491" t="str">
            <v>ケロルン</v>
          </cell>
          <cell r="C491" t="str">
            <v>押し順ケロルン</v>
          </cell>
        </row>
        <row r="492">
          <cell r="B492" t="str">
            <v>ハイディングＪＰＳ</v>
          </cell>
          <cell r="C492" t="str">
            <v>ハイディングドラゴンＢ</v>
          </cell>
        </row>
        <row r="493">
          <cell r="B493" t="str">
            <v>コスモアタック</v>
          </cell>
          <cell r="C493" t="str">
            <v>ＣＲＡコスモアタック７（Ｐ用）</v>
          </cell>
        </row>
        <row r="494">
          <cell r="B494" t="str">
            <v>キンバリー</v>
          </cell>
          <cell r="C494" t="str">
            <v>キンバリー</v>
          </cell>
        </row>
        <row r="495">
          <cell r="B495" t="str">
            <v>極み</v>
          </cell>
          <cell r="C495" t="str">
            <v>吉宗～極～</v>
          </cell>
        </row>
        <row r="496">
          <cell r="B496" t="str">
            <v>希望</v>
          </cell>
          <cell r="C496" t="str">
            <v>エヴァンゲリヲン希望の槍</v>
          </cell>
        </row>
        <row r="497">
          <cell r="B497" t="str">
            <v>バイオハザード6</v>
          </cell>
          <cell r="C497" t="str">
            <v>バイオハザード６</v>
          </cell>
        </row>
        <row r="498">
          <cell r="B498" t="str">
            <v>サマージャンボ</v>
          </cell>
          <cell r="C498" t="str">
            <v>サマージャンボ</v>
          </cell>
        </row>
        <row r="499">
          <cell r="B499" t="str">
            <v>なのは</v>
          </cell>
          <cell r="C499" t="str">
            <v>魔法少女リリカルなのは</v>
          </cell>
        </row>
        <row r="500">
          <cell r="B500" t="str">
            <v>Ｉマハロ</v>
          </cell>
          <cell r="C500" t="str">
            <v>イケイケマハロ</v>
          </cell>
        </row>
        <row r="501">
          <cell r="B501" t="str">
            <v>マイジャグラー3</v>
          </cell>
          <cell r="C501" t="str">
            <v>マイジャグラーⅢ</v>
          </cell>
        </row>
        <row r="502">
          <cell r="B502" t="str">
            <v>鬼神</v>
          </cell>
          <cell r="C502" t="str">
            <v>鬼神７</v>
          </cell>
        </row>
        <row r="503">
          <cell r="B503" t="str">
            <v>煩悩</v>
          </cell>
          <cell r="C503" t="str">
            <v>煩悩ＢＲＥＡＫＥＲ禅</v>
          </cell>
        </row>
        <row r="504">
          <cell r="B504" t="str">
            <v>ストライク</v>
          </cell>
          <cell r="C504" t="str">
            <v>ストライクウィッチーズ</v>
          </cell>
        </row>
        <row r="505">
          <cell r="B505" t="str">
            <v>ジャッカス</v>
          </cell>
          <cell r="C505" t="str">
            <v>ジャッカスチーム</v>
          </cell>
        </row>
        <row r="506">
          <cell r="B506" t="str">
            <v>テープ付</v>
          </cell>
          <cell r="C506" t="str">
            <v>　＊両面テープ付</v>
          </cell>
        </row>
        <row r="507">
          <cell r="B507" t="str">
            <v>乙女魂</v>
          </cell>
          <cell r="C507" t="str">
            <v>乙女魂～光と無月～</v>
          </cell>
        </row>
        <row r="508">
          <cell r="B508" t="str">
            <v>ガリンポ</v>
          </cell>
          <cell r="C508" t="str">
            <v>ガリンポ－３０</v>
          </cell>
        </row>
        <row r="509">
          <cell r="B509" t="str">
            <v>シャドウ</v>
          </cell>
          <cell r="C509" t="str">
            <v>シャドウハーツⅡ　運命</v>
          </cell>
        </row>
        <row r="510">
          <cell r="B510" t="str">
            <v>スカイガールズ2</v>
          </cell>
          <cell r="C510" t="str">
            <v>スカイガールズ　ゼロ、ふたたび</v>
          </cell>
        </row>
        <row r="511">
          <cell r="B511" t="str">
            <v>サーＶ２</v>
          </cell>
          <cell r="C511" t="str">
            <v>ニューパルサーＶ２</v>
          </cell>
        </row>
        <row r="512">
          <cell r="B512" t="str">
            <v>トモ</v>
          </cell>
          <cell r="C512" t="str">
            <v>北斗の拳　強敵</v>
          </cell>
        </row>
        <row r="513">
          <cell r="B513" t="str">
            <v>聖闘士星矢3</v>
          </cell>
          <cell r="C513" t="str">
            <v>聖闘士星矢　女神聖戦</v>
          </cell>
        </row>
        <row r="514">
          <cell r="B514" t="str">
            <v>日拓</v>
          </cell>
          <cell r="C514" t="str">
            <v>日拓用専用書類</v>
          </cell>
        </row>
        <row r="515">
          <cell r="B515" t="str">
            <v>マクロス22</v>
          </cell>
          <cell r="C515" t="str">
            <v>ﾏｸﾛｽﾌﾛﾝﾃｨｱ２　BonusLive</v>
          </cell>
        </row>
        <row r="516">
          <cell r="B516" t="str">
            <v>リボルト</v>
          </cell>
          <cell r="C516" t="str">
            <v>サンダーＶリボルト</v>
          </cell>
        </row>
        <row r="517">
          <cell r="B517" t="str">
            <v>サイレントヒル</v>
          </cell>
          <cell r="C517" t="str">
            <v>サイレントヒル</v>
          </cell>
        </row>
        <row r="518">
          <cell r="B518" t="str">
            <v>クジラッキー</v>
          </cell>
          <cell r="C518" t="str">
            <v>クジラッキー</v>
          </cell>
        </row>
        <row r="519">
          <cell r="B519" t="str">
            <v>プレミアムビンゴ</v>
          </cell>
          <cell r="C519" t="str">
            <v>プレミアムビンゴ</v>
          </cell>
        </row>
        <row r="520">
          <cell r="B520" t="str">
            <v>ハナハナホウオウ</v>
          </cell>
          <cell r="C520" t="str">
            <v>ハナハナホウオウ</v>
          </cell>
        </row>
        <row r="521">
          <cell r="B521" t="str">
            <v>ＺＧ</v>
          </cell>
          <cell r="C521" t="str">
            <v>Ｚゴールド・インフィニティ</v>
          </cell>
        </row>
        <row r="522">
          <cell r="B522" t="str">
            <v>ベロ30</v>
          </cell>
          <cell r="C522" t="str">
            <v>８Ｓ用ベロ30㎜ｽﾄﾚｰﾄ穴ﾀﾃﾖｺ</v>
          </cell>
        </row>
        <row r="523">
          <cell r="B523" t="str">
            <v>ベロ40</v>
          </cell>
          <cell r="C523" t="str">
            <v>８Ｓ用ベロ40㎜ｽﾄﾚｰﾄ穴ﾀﾃﾖｺ</v>
          </cell>
        </row>
        <row r="524">
          <cell r="B524" t="str">
            <v>ベロ50</v>
          </cell>
          <cell r="C524" t="str">
            <v>８Ｓ用ベロ50㎜ｽﾄﾚｰﾄ穴ﾀﾃﾖｺ</v>
          </cell>
        </row>
        <row r="525">
          <cell r="B525" t="str">
            <v>ラブリー</v>
          </cell>
          <cell r="C525" t="str">
            <v>ラブリージャグラー</v>
          </cell>
        </row>
        <row r="526">
          <cell r="B526" t="str">
            <v>キングジャック</v>
          </cell>
          <cell r="C526" t="str">
            <v>キングジャック</v>
          </cell>
        </row>
        <row r="527">
          <cell r="B527" t="str">
            <v>ビースト</v>
          </cell>
          <cell r="C527" t="str">
            <v>ビーストバスターズ</v>
          </cell>
        </row>
        <row r="528">
          <cell r="B528" t="str">
            <v>ルパン1</v>
          </cell>
          <cell r="C528" t="str">
            <v>ルパン三世　Ｒｏｙａｌ　Ｒｏａｄ</v>
          </cell>
        </row>
        <row r="529">
          <cell r="B529" t="str">
            <v>オロチ</v>
          </cell>
          <cell r="C529" t="str">
            <v>無双ＯＲＯＣＨＩ</v>
          </cell>
        </row>
        <row r="530">
          <cell r="B530" t="str">
            <v>ベヨネッタ</v>
          </cell>
          <cell r="C530" t="str">
            <v>ベヨネッタ</v>
          </cell>
        </row>
        <row r="531">
          <cell r="B531" t="str">
            <v>アスラズラース</v>
          </cell>
          <cell r="C531" t="str">
            <v>アスラズラース</v>
          </cell>
        </row>
        <row r="532">
          <cell r="B532" t="str">
            <v>アイムジャグラー7</v>
          </cell>
          <cell r="C532" t="str">
            <v>アイムジャグラー７</v>
          </cell>
        </row>
        <row r="533">
          <cell r="B533" t="str">
            <v>地獄1</v>
          </cell>
          <cell r="C533" t="str">
            <v>地獄少女（旧タイプ）</v>
          </cell>
        </row>
        <row r="534">
          <cell r="B534" t="str">
            <v>マジェ</v>
          </cell>
          <cell r="C534" t="str">
            <v>マジェスティックプリンス</v>
          </cell>
        </row>
        <row r="535">
          <cell r="B535" t="str">
            <v>デッドマン</v>
          </cell>
          <cell r="C535" t="str">
            <v>デッドマン・ワンダーランド</v>
          </cell>
        </row>
        <row r="536">
          <cell r="B536" t="str">
            <v>慶次3</v>
          </cell>
          <cell r="C536" t="str">
            <v>花の慶次～戦極めし</v>
          </cell>
        </row>
        <row r="537">
          <cell r="B537" t="str">
            <v>ルＤ</v>
          </cell>
          <cell r="C537" t="str">
            <v>ハイスクールＤ×Ｄ</v>
          </cell>
        </row>
        <row r="538">
          <cell r="B538" t="str">
            <v>ガルパン1</v>
          </cell>
          <cell r="C538" t="str">
            <v>ガールズ＆パンツァーC3（旧）</v>
          </cell>
        </row>
        <row r="539">
          <cell r="B539" t="str">
            <v>シュタインズゲート</v>
          </cell>
          <cell r="C539" t="str">
            <v>シュタインズゲート</v>
          </cell>
        </row>
        <row r="540">
          <cell r="B540" t="str">
            <v>ヤッターマン</v>
          </cell>
          <cell r="C540" t="str">
            <v>ヤッターマン（三洋）</v>
          </cell>
        </row>
        <row r="541">
          <cell r="B541" t="str">
            <v>ＩＳ</v>
          </cell>
          <cell r="C541" t="str">
            <v>ＩＳ〈インフィニット・ストラトス〉</v>
          </cell>
        </row>
        <row r="542">
          <cell r="B542" t="str">
            <v>龍が如く</v>
          </cell>
          <cell r="C542" t="str">
            <v>龍が如くＯＦ　ＴＨＥ　ＥＮＤ</v>
          </cell>
        </row>
        <row r="543">
          <cell r="B543" t="str">
            <v>銀2</v>
          </cell>
          <cell r="C543" t="str">
            <v>銀と金２</v>
          </cell>
        </row>
        <row r="544">
          <cell r="B544" t="str">
            <v>サイカランマン</v>
          </cell>
          <cell r="C544" t="str">
            <v>彩華爛漫（山佐カム逆）</v>
          </cell>
        </row>
        <row r="545">
          <cell r="B545" t="str">
            <v>ガジャス</v>
          </cell>
          <cell r="C545" t="str">
            <v>ガジャスキング（山佐カム逆）</v>
          </cell>
        </row>
        <row r="546">
          <cell r="B546" t="str">
            <v>ユーロクイーン</v>
          </cell>
          <cell r="C546" t="str">
            <v>ユーロクイーン（山佐カム逆）</v>
          </cell>
        </row>
        <row r="547">
          <cell r="B547" t="str">
            <v>ラティーノ</v>
          </cell>
          <cell r="C547" t="str">
            <v>ラティーノビート（山佐カム逆）</v>
          </cell>
        </row>
        <row r="548">
          <cell r="B548" t="str">
            <v>太極</v>
          </cell>
          <cell r="C548" t="str">
            <v>太極神龍（山佐カム逆）【廃盤】</v>
          </cell>
        </row>
        <row r="549">
          <cell r="B549" t="str">
            <v>ドラグナー</v>
          </cell>
          <cell r="C549" t="str">
            <v>機甲戦記ドラグナー</v>
          </cell>
        </row>
        <row r="550">
          <cell r="B550" t="str">
            <v>ジャック2</v>
          </cell>
          <cell r="C550" t="str">
            <v>スーパーブラックジャック２</v>
          </cell>
        </row>
        <row r="551">
          <cell r="B551" t="str">
            <v>サムライガールズ</v>
          </cell>
          <cell r="C551" t="str">
            <v>サムライガールズ</v>
          </cell>
        </row>
        <row r="552">
          <cell r="B552" t="str">
            <v>482</v>
          </cell>
          <cell r="C552" t="str">
            <v>ＡＫＢ４８バラの儀式</v>
          </cell>
        </row>
        <row r="553">
          <cell r="B553" t="str">
            <v>鬼武者3</v>
          </cell>
          <cell r="C553" t="str">
            <v>鬼武者３　時空天翔</v>
          </cell>
        </row>
        <row r="554">
          <cell r="B554" t="str">
            <v>ああ</v>
          </cell>
          <cell r="C554" t="str">
            <v>ああっ女神さまっ</v>
          </cell>
        </row>
        <row r="555">
          <cell r="B555" t="str">
            <v>ＬＫ２０５３</v>
          </cell>
          <cell r="C555" t="str">
            <v>ＬＫ２０５３</v>
          </cell>
        </row>
        <row r="556">
          <cell r="B556" t="str">
            <v>ニューハナ</v>
          </cell>
          <cell r="C556" t="str">
            <v>ニューハナハナ</v>
          </cell>
        </row>
        <row r="557">
          <cell r="B557" t="str">
            <v>999</v>
          </cell>
          <cell r="C557" t="str">
            <v>銀河鉄道９９９</v>
          </cell>
        </row>
        <row r="558">
          <cell r="B558" t="str">
            <v>エヴァ魂</v>
          </cell>
          <cell r="C558" t="str">
            <v>エヴァンゲリヲン魂を繋ぐもの</v>
          </cell>
        </row>
        <row r="559">
          <cell r="B559" t="str">
            <v>トリプルクラウンＴ</v>
          </cell>
          <cell r="C559" t="str">
            <v>トリプルクラウンＴｈｉｒｄ</v>
          </cell>
        </row>
        <row r="560">
          <cell r="B560" t="str">
            <v>アラガミ</v>
          </cell>
          <cell r="C560" t="str">
            <v>【旧】ゴッドイーター荒神ｖｅｒ.</v>
          </cell>
        </row>
        <row r="561">
          <cell r="B561" t="str">
            <v>デビルマン3</v>
          </cell>
          <cell r="C561" t="str">
            <v>デビルマンⅢ　悪魔ノ黙示録</v>
          </cell>
        </row>
        <row r="562">
          <cell r="B562" t="str">
            <v>秘宝伝伝説</v>
          </cell>
          <cell r="C562" t="str">
            <v>秘宝伝　伝説への道</v>
          </cell>
        </row>
        <row r="563">
          <cell r="B563" t="str">
            <v>デジスロＤ２</v>
          </cell>
          <cell r="C563" t="str">
            <v>デジスロＤ２</v>
          </cell>
        </row>
        <row r="564">
          <cell r="B564" t="str">
            <v>リノ</v>
          </cell>
          <cell r="C564" t="str">
            <v>Ｒeno（リノ）</v>
          </cell>
        </row>
        <row r="565">
          <cell r="B565" t="str">
            <v>深淵</v>
          </cell>
          <cell r="C565" t="str">
            <v>戦国乙女２　深淵に輝く</v>
          </cell>
        </row>
        <row r="566">
          <cell r="B566" t="str">
            <v>ペガッパ</v>
          </cell>
          <cell r="C566" t="str">
            <v>ペガッパ</v>
          </cell>
        </row>
        <row r="567">
          <cell r="B567" t="str">
            <v>聖闘士星矢1</v>
          </cell>
          <cell r="C567" t="str">
            <v>聖闘士星矢ＫＫ</v>
          </cell>
        </row>
        <row r="568">
          <cell r="B568" t="str">
            <v>ガンダム2</v>
          </cell>
          <cell r="C568" t="str">
            <v>ガンダム　覚醒</v>
          </cell>
        </row>
        <row r="569">
          <cell r="B569" t="str">
            <v>スーパーオアシス</v>
          </cell>
          <cell r="C569" t="str">
            <v>スーパーオアシス</v>
          </cell>
        </row>
        <row r="570">
          <cell r="B570" t="str">
            <v>ラッキージャックポット</v>
          </cell>
          <cell r="C570" t="str">
            <v>ラッキージャックポット（岡崎）</v>
          </cell>
        </row>
        <row r="571">
          <cell r="B571" t="str">
            <v>まつりば</v>
          </cell>
          <cell r="C571" t="str">
            <v>まつりば！</v>
          </cell>
        </row>
        <row r="572">
          <cell r="B572" t="str">
            <v>ハナチャン</v>
          </cell>
          <cell r="C572" t="str">
            <v>キュインハナチャン</v>
          </cell>
        </row>
        <row r="573">
          <cell r="B573" t="str">
            <v>マジハロ5</v>
          </cell>
          <cell r="C573" t="str">
            <v>マジカルハロウィン５</v>
          </cell>
        </row>
        <row r="574">
          <cell r="B574" t="str">
            <v>アリア1</v>
          </cell>
          <cell r="C574" t="str">
            <v>緋弾のアリア</v>
          </cell>
        </row>
        <row r="575">
          <cell r="B575" t="str">
            <v>鉄拳31</v>
          </cell>
          <cell r="C575" t="str">
            <v>鉄拳３ｒｄ　エンジェルＶｅｒ.</v>
          </cell>
        </row>
        <row r="576">
          <cell r="B576" t="str">
            <v>忍者外伝</v>
          </cell>
          <cell r="C576" t="str">
            <v>ＮＩＮＪＡ　ＧＡＩＤＥＮ</v>
          </cell>
        </row>
        <row r="577">
          <cell r="B577" t="str">
            <v>十字架3</v>
          </cell>
          <cell r="C577" t="str">
            <v>十字架３</v>
          </cell>
        </row>
        <row r="578">
          <cell r="B578" t="str">
            <v>偽物語</v>
          </cell>
          <cell r="C578" t="str">
            <v>偽物語</v>
          </cell>
        </row>
        <row r="579">
          <cell r="B579" t="str">
            <v>パトレイバー</v>
          </cell>
          <cell r="C579" t="str">
            <v>機動警察パトレイバー</v>
          </cell>
        </row>
        <row r="580">
          <cell r="B580" t="str">
            <v>プチマーメイド</v>
          </cell>
          <cell r="C580" t="str">
            <v>プチマーメイド</v>
          </cell>
        </row>
        <row r="581">
          <cell r="B581" t="str">
            <v>ひぐらし3</v>
          </cell>
          <cell r="C581" t="str">
            <v>ひぐらしのなく頃に絆</v>
          </cell>
        </row>
        <row r="582">
          <cell r="B582" t="str">
            <v>書類Ｍ</v>
          </cell>
          <cell r="C582" t="str">
            <v>書類（ﾏｸﾞﾈｯﾄｼｰﾄ用）</v>
          </cell>
        </row>
        <row r="583">
          <cell r="B583" t="str">
            <v>メガキャッチャー3</v>
          </cell>
          <cell r="C583" t="str">
            <v>メガキャッチャー３（３つのキャッチ）</v>
          </cell>
        </row>
        <row r="584">
          <cell r="B584" t="str">
            <v>ビス</v>
          </cell>
          <cell r="C584" t="str">
            <v>ビス</v>
          </cell>
        </row>
        <row r="585">
          <cell r="B585" t="str">
            <v>ユル</v>
          </cell>
          <cell r="C585" t="str">
            <v>ユルビスカス</v>
          </cell>
        </row>
        <row r="586">
          <cell r="B586" t="str">
            <v>ドット</v>
          </cell>
          <cell r="C586" t="str">
            <v>キングパルサー DOT PULSAR</v>
          </cell>
        </row>
        <row r="587">
          <cell r="B587" t="str">
            <v>オキドキＴ</v>
          </cell>
          <cell r="C587" t="str">
            <v>沖ドキ！トロピカル</v>
          </cell>
        </row>
        <row r="588">
          <cell r="B588" t="str">
            <v>南国物語</v>
          </cell>
          <cell r="C588" t="str">
            <v>南国物語</v>
          </cell>
        </row>
        <row r="589">
          <cell r="B589" t="str">
            <v>メン黄金</v>
          </cell>
          <cell r="C589" t="str">
            <v>めんそーれ３０黄金守護神</v>
          </cell>
        </row>
        <row r="590">
          <cell r="B590" t="str">
            <v>ウルトラマン</v>
          </cell>
          <cell r="C590" t="str">
            <v>ウルトラマン（七匠）</v>
          </cell>
        </row>
        <row r="591">
          <cell r="B591" t="str">
            <v>ゲッターマウス</v>
          </cell>
          <cell r="C591" t="str">
            <v>ゲッターマウス</v>
          </cell>
        </row>
        <row r="592">
          <cell r="B592" t="str">
            <v>ミラクル</v>
          </cell>
          <cell r="C592" t="str">
            <v>ミラクル</v>
          </cell>
        </row>
        <row r="593">
          <cell r="B593" t="str">
            <v>バガナックルー</v>
          </cell>
          <cell r="C593" t="str">
            <v>バガナックルー</v>
          </cell>
        </row>
        <row r="594">
          <cell r="B594" t="str">
            <v>Ａ１２６０８</v>
          </cell>
          <cell r="C594" t="str">
            <v>Ａ１２６０８</v>
          </cell>
        </row>
        <row r="595">
          <cell r="B595" t="str">
            <v>Ａ１２０１０</v>
          </cell>
          <cell r="C595" t="str">
            <v>Ａ１２０１０</v>
          </cell>
        </row>
        <row r="596">
          <cell r="B596" t="str">
            <v>変換ＡＢ</v>
          </cell>
          <cell r="C596" t="str">
            <v>変換キーＡ．Ｂ</v>
          </cell>
        </row>
        <row r="597">
          <cell r="B597" t="str">
            <v>ミルキ1</v>
          </cell>
          <cell r="C597" t="str">
            <v>探偵歌劇ミルキィホームズ（旧）</v>
          </cell>
        </row>
        <row r="598">
          <cell r="B598" t="str">
            <v>ニューチバリヨ</v>
          </cell>
          <cell r="C598" t="str">
            <v>ニューチバリヨ</v>
          </cell>
        </row>
        <row r="599">
          <cell r="B599" t="str">
            <v>イクリプス1</v>
          </cell>
          <cell r="C599" t="str">
            <v>トータル・イクリプスＲ</v>
          </cell>
        </row>
        <row r="600">
          <cell r="B600" t="str">
            <v>スト42</v>
          </cell>
          <cell r="C600" t="str">
            <v>ｽｰﾊﾟｰｽﾄﾘｰﾄﾌｧｲﾀｰⅣ</v>
          </cell>
        </row>
        <row r="601">
          <cell r="B601" t="str">
            <v>コクＢ</v>
          </cell>
          <cell r="C601" t="str">
            <v>コクッチーブラック</v>
          </cell>
        </row>
        <row r="602">
          <cell r="B602" t="str">
            <v>アステカ</v>
          </cell>
          <cell r="C602" t="str">
            <v>アステカ-太陽の紋章-</v>
          </cell>
        </row>
        <row r="603">
          <cell r="B603" t="str">
            <v>めぞん2</v>
          </cell>
          <cell r="C603" t="str">
            <v>めぞん一刻　桜の下で</v>
          </cell>
        </row>
        <row r="604">
          <cell r="B604" t="str">
            <v>コードギアス2</v>
          </cell>
          <cell r="C604" t="str">
            <v>コードギアスＲ２/ＺＸ</v>
          </cell>
        </row>
        <row r="605">
          <cell r="B605" t="str">
            <v>スーパーリノ</v>
          </cell>
          <cell r="C605" t="str">
            <v>スーパーリノＭＡＸ</v>
          </cell>
        </row>
        <row r="606">
          <cell r="B606" t="str">
            <v>ナイツ2</v>
          </cell>
          <cell r="C606" t="str">
            <v>ナイツ２</v>
          </cell>
        </row>
        <row r="607">
          <cell r="B607" t="str">
            <v>ロストアイランド2</v>
          </cell>
          <cell r="C607" t="str">
            <v>ロストアイランド２（ﾀｲﾖｰｴﾚｯｸ）</v>
          </cell>
        </row>
        <row r="608">
          <cell r="B608" t="str">
            <v>秘宝伝ラスト</v>
          </cell>
          <cell r="C608" t="str">
            <v>秘宝伝～The Last～</v>
          </cell>
        </row>
        <row r="609">
          <cell r="B609" t="str">
            <v>Ｄハナハナ</v>
          </cell>
          <cell r="C609" t="str">
            <v>ドリームハナハナ</v>
          </cell>
        </row>
        <row r="610">
          <cell r="B610" t="str">
            <v>ハネスロ</v>
          </cell>
          <cell r="C610" t="str">
            <v>元祖ハネスロ再び</v>
          </cell>
        </row>
        <row r="611">
          <cell r="B611" t="str">
            <v>翠星</v>
          </cell>
          <cell r="C611" t="str">
            <v>翠星のガルガンティア</v>
          </cell>
        </row>
        <row r="612">
          <cell r="B612" t="str">
            <v>ファンキージャグラー</v>
          </cell>
          <cell r="C612" t="str">
            <v>ファンキージャグラー</v>
          </cell>
        </row>
        <row r="613">
          <cell r="B613" t="str">
            <v>真田2</v>
          </cell>
          <cell r="C613" t="str">
            <v>真田純勇士～ﾗﾌﾞｽﾄﾗｲｸ～</v>
          </cell>
        </row>
        <row r="614">
          <cell r="B614" t="str">
            <v>オキドキＰ</v>
          </cell>
          <cell r="C614" t="str">
            <v>沖ドキパラダイス</v>
          </cell>
        </row>
        <row r="615">
          <cell r="B615" t="str">
            <v>テラフォーマーズ</v>
          </cell>
          <cell r="C615" t="str">
            <v>テラフォーマーズ</v>
          </cell>
        </row>
        <row r="616">
          <cell r="B616" t="str">
            <v>ルパン2</v>
          </cell>
          <cell r="C616" t="str">
            <v>ルパン　消されたルパン</v>
          </cell>
        </row>
        <row r="617">
          <cell r="B617" t="str">
            <v>偽物語あ</v>
          </cell>
          <cell r="C617" t="str">
            <v>Ａ－ＳＬＯＴ偽物語</v>
          </cell>
        </row>
        <row r="618">
          <cell r="B618" t="str">
            <v>将</v>
          </cell>
          <cell r="C618" t="str">
            <v>Ａ－ＳＬＯＴ北斗の拳　将</v>
          </cell>
        </row>
        <row r="619">
          <cell r="B619" t="str">
            <v>バルタン星人</v>
          </cell>
          <cell r="C619" t="str">
            <v>バルタン星人</v>
          </cell>
        </row>
        <row r="620">
          <cell r="B620" t="str">
            <v>ＵＳＢ20</v>
          </cell>
          <cell r="C620" t="str">
            <v>ＵＳＢ本体　2.0A</v>
          </cell>
        </row>
        <row r="621">
          <cell r="B621" t="str">
            <v>ＵＳＢ24</v>
          </cell>
          <cell r="C621" t="str">
            <v>ＵＳＢ本体　2.4A</v>
          </cell>
        </row>
        <row r="622">
          <cell r="B622" t="str">
            <v>インバーター20</v>
          </cell>
          <cell r="C622" t="str">
            <v>インバーター　2.0Ａ用</v>
          </cell>
        </row>
        <row r="623">
          <cell r="B623" t="str">
            <v>インバーター24</v>
          </cell>
          <cell r="C623" t="str">
            <v>インバーター　2.4Ａ用</v>
          </cell>
        </row>
        <row r="624">
          <cell r="B624" t="str">
            <v>渡り</v>
          </cell>
          <cell r="C624" t="str">
            <v>中継ハーネス（渡りハーネス）</v>
          </cell>
        </row>
        <row r="625">
          <cell r="B625" t="str">
            <v>電源</v>
          </cell>
          <cell r="C625" t="str">
            <v>電源ハーネス</v>
          </cell>
        </row>
        <row r="626">
          <cell r="B626" t="str">
            <v>エンド</v>
          </cell>
          <cell r="C626" t="str">
            <v>エンドハーネス</v>
          </cell>
        </row>
        <row r="627">
          <cell r="B627" t="str">
            <v>南国物語Ｓ</v>
          </cell>
          <cell r="C627" t="str">
            <v>南国物語ＳＰＥＣＩＡＬ</v>
          </cell>
        </row>
        <row r="628">
          <cell r="B628" t="str">
            <v>プラネットＤＸ</v>
          </cell>
          <cell r="C628" t="str">
            <v>スーパープラネットデラックス</v>
          </cell>
        </row>
        <row r="629">
          <cell r="B629" t="str">
            <v>セブンスビート</v>
          </cell>
          <cell r="C629" t="str">
            <v>セブンスビート</v>
          </cell>
        </row>
        <row r="630">
          <cell r="B630" t="str">
            <v>バーサス1</v>
          </cell>
          <cell r="C630" t="str">
            <v>バーサス</v>
          </cell>
        </row>
        <row r="631">
          <cell r="B631" t="str">
            <v>シンフォギア</v>
          </cell>
          <cell r="C631" t="str">
            <v>戦姫絶唱シンフォギア</v>
          </cell>
        </row>
        <row r="632">
          <cell r="B632" t="str">
            <v>クレア2</v>
          </cell>
          <cell r="C632" t="str">
            <v>クレアの秘宝伝～眠りの</v>
          </cell>
        </row>
        <row r="633">
          <cell r="B633" t="str">
            <v>メタルギア</v>
          </cell>
          <cell r="C633" t="str">
            <v>メタルギアソリッド</v>
          </cell>
        </row>
        <row r="634">
          <cell r="B634" t="str">
            <v>デビルメイクライＸ</v>
          </cell>
          <cell r="C634" t="str">
            <v>デビルメイクライ　クロス</v>
          </cell>
        </row>
        <row r="635">
          <cell r="B635" t="str">
            <v>ＵＰＳＨ</v>
          </cell>
          <cell r="C635" t="str">
            <v>ＵＰんだＳ（補強タイプ）</v>
          </cell>
        </row>
        <row r="636">
          <cell r="B636" t="str">
            <v>ＵＰＷＨ</v>
          </cell>
          <cell r="C636" t="str">
            <v>ＵＰんだＷ（補強タイプ）</v>
          </cell>
        </row>
        <row r="637">
          <cell r="B637" t="str">
            <v>ロストプラネット</v>
          </cell>
          <cell r="C637" t="str">
            <v>ロストプラネット２（ｵﾘﾝﾋﾟｱ）</v>
          </cell>
        </row>
        <row r="638">
          <cell r="B638" t="str">
            <v>クイーンジャックネオ</v>
          </cell>
          <cell r="C638" t="str">
            <v>クイーンジャックネオ</v>
          </cell>
        </row>
        <row r="639">
          <cell r="B639" t="str">
            <v>トリプルクラウンＧ－３０</v>
          </cell>
          <cell r="C639" t="str">
            <v>トリプルクラウンＧ－３０</v>
          </cell>
        </row>
        <row r="640">
          <cell r="B640" t="str">
            <v>マタドール2</v>
          </cell>
          <cell r="C640" t="str">
            <v>マタドールⅡ</v>
          </cell>
        </row>
        <row r="641">
          <cell r="B641" t="str">
            <v>ブラッド2</v>
          </cell>
          <cell r="C641" t="str">
            <v>ＢＬＯＯＤ＋二人の女王</v>
          </cell>
        </row>
        <row r="642">
          <cell r="B642" t="str">
            <v>デッドオアアライブ</v>
          </cell>
          <cell r="C642" t="str">
            <v>デッドオアアライブ５</v>
          </cell>
        </row>
        <row r="643">
          <cell r="B643" t="str">
            <v>Ｆオレンジ</v>
          </cell>
          <cell r="C643" t="str">
            <v>Ｆ－ＢＯＸセット（オレンジ）</v>
          </cell>
        </row>
        <row r="644">
          <cell r="B644" t="str">
            <v>修羅の国</v>
          </cell>
          <cell r="C644" t="str">
            <v>北斗の拳　修羅の国篇</v>
          </cell>
        </row>
        <row r="645">
          <cell r="B645" t="str">
            <v>沖海2</v>
          </cell>
          <cell r="C645" t="str">
            <v>スーパー海物語ＩＮ沖縄２</v>
          </cell>
        </row>
        <row r="646">
          <cell r="B646" t="str">
            <v>未来日記</v>
          </cell>
          <cell r="C646" t="str">
            <v>未来日記</v>
          </cell>
        </row>
        <row r="647">
          <cell r="B647" t="str">
            <v>ラン</v>
          </cell>
          <cell r="C647" t="str">
            <v>乱嵐エイサー</v>
          </cell>
        </row>
        <row r="648">
          <cell r="B648" t="str">
            <v>33</v>
          </cell>
          <cell r="C648" t="str">
            <v>３×３ＥＹＥＳ</v>
          </cell>
        </row>
        <row r="649">
          <cell r="B649" t="str">
            <v>天下布武3</v>
          </cell>
          <cell r="C649" t="str">
            <v>天下布武３</v>
          </cell>
        </row>
        <row r="650">
          <cell r="B650" t="str">
            <v>オキフェス2</v>
          </cell>
          <cell r="C650" t="str">
            <v>もっと！沖縄フェスティバル</v>
          </cell>
        </row>
        <row r="651">
          <cell r="B651" t="str">
            <v>マハラジャ</v>
          </cell>
          <cell r="C651" t="str">
            <v>ナイト　オブ　マハラジャ</v>
          </cell>
        </row>
        <row r="652">
          <cell r="B652" t="str">
            <v>貞子1</v>
          </cell>
          <cell r="C652" t="str">
            <v>貞子３Ｄ</v>
          </cell>
        </row>
        <row r="653">
          <cell r="B653" t="str">
            <v>まどか2</v>
          </cell>
          <cell r="C653" t="str">
            <v>まどか☆マギカ２</v>
          </cell>
        </row>
        <row r="654">
          <cell r="B654" t="str">
            <v>プリシラ</v>
          </cell>
          <cell r="C654" t="str">
            <v>プリシラと魔法の本</v>
          </cell>
        </row>
        <row r="655">
          <cell r="B655" t="str">
            <v>ニューアイムＫＡ</v>
          </cell>
          <cell r="C655" t="str">
            <v>ニューアイムジャグラーＥＸ－ＫＡ</v>
          </cell>
        </row>
        <row r="656">
          <cell r="B656" t="str">
            <v>ニューアイムＫＴ</v>
          </cell>
          <cell r="C656" t="str">
            <v>ニューアイムジャグラーＥＸ－ＫＴ</v>
          </cell>
        </row>
        <row r="657">
          <cell r="B657" t="str">
            <v>薄桜鬼</v>
          </cell>
          <cell r="C657" t="str">
            <v>薄桜鬼　蒼焔録</v>
          </cell>
        </row>
        <row r="658">
          <cell r="B658" t="str">
            <v>ウィッチマスター</v>
          </cell>
          <cell r="C658" t="str">
            <v>ウィッチマスター</v>
          </cell>
        </row>
        <row r="659">
          <cell r="B659" t="str">
            <v>ヴァーミリオン</v>
          </cell>
          <cell r="C659" t="str">
            <v>ロードオブヴァーミリオン</v>
          </cell>
        </row>
        <row r="660">
          <cell r="B660" t="str">
            <v>凪</v>
          </cell>
          <cell r="C660" t="str">
            <v>凪のあすから</v>
          </cell>
        </row>
        <row r="661">
          <cell r="B661" t="str">
            <v>麻雀2</v>
          </cell>
          <cell r="C661" t="str">
            <v>麻雀格闘倶楽部２</v>
          </cell>
        </row>
        <row r="662">
          <cell r="B662" t="str">
            <v>シェイク3</v>
          </cell>
          <cell r="C662" t="str">
            <v>シェイク３</v>
          </cell>
        </row>
        <row r="663">
          <cell r="B663" t="str">
            <v>火曜</v>
          </cell>
          <cell r="C663" t="str">
            <v>火曜サスペンス劇場</v>
          </cell>
        </row>
        <row r="664">
          <cell r="B664" t="str">
            <v>クランキーＳ</v>
          </cell>
          <cell r="C664" t="str">
            <v>クランキーセレブレーション</v>
          </cell>
        </row>
        <row r="665">
          <cell r="B665" t="str">
            <v>ワークス</v>
          </cell>
          <cell r="C665" t="str">
            <v>ウィッチクラフトワークス</v>
          </cell>
        </row>
        <row r="666">
          <cell r="B666" t="str">
            <v>ロリ</v>
          </cell>
          <cell r="C666" t="str">
            <v>ロリポップチェーンソー</v>
          </cell>
        </row>
        <row r="667">
          <cell r="B667" t="str">
            <v>ハルヒ</v>
          </cell>
          <cell r="C667" t="str">
            <v>涼宮ハルヒの憂鬱</v>
          </cell>
        </row>
        <row r="668">
          <cell r="B668" t="str">
            <v>釘</v>
          </cell>
          <cell r="C668" t="str">
            <v>釘調整台枠</v>
          </cell>
        </row>
        <row r="669">
          <cell r="B669" t="str">
            <v>狂竜戦線</v>
          </cell>
          <cell r="C669" t="str">
            <v>ﾓﾝｽﾀｰﾊﾝﾀｰ　狂竜戦線</v>
          </cell>
        </row>
        <row r="670">
          <cell r="B670" t="str">
            <v>犬夜叉</v>
          </cell>
          <cell r="C670" t="str">
            <v>犬夜叉　（2016年）</v>
          </cell>
        </row>
        <row r="671">
          <cell r="B671" t="str">
            <v>ビンゴリゾート</v>
          </cell>
          <cell r="C671" t="str">
            <v>スーパービンゴリゾート</v>
          </cell>
        </row>
        <row r="672">
          <cell r="B672" t="str">
            <v>ニュースモモ</v>
          </cell>
          <cell r="C672" t="str">
            <v>ニュースモモチャン</v>
          </cell>
        </row>
        <row r="673">
          <cell r="B673" t="str">
            <v>シスタークエスト4</v>
          </cell>
          <cell r="C673" t="str">
            <v>シスタークエスト（ﾊｲﾗｲﾂ）</v>
          </cell>
        </row>
        <row r="674">
          <cell r="B674" t="str">
            <v>バジリスク3</v>
          </cell>
          <cell r="C674" t="str">
            <v>バジリスクⅢ</v>
          </cell>
        </row>
        <row r="675">
          <cell r="B675" t="str">
            <v>番長3</v>
          </cell>
          <cell r="C675" t="str">
            <v>押忍！番長３</v>
          </cell>
        </row>
        <row r="676">
          <cell r="B676" t="str">
            <v>ＡＯ</v>
          </cell>
          <cell r="C676" t="str">
            <v>エウレカセブンＡＯ</v>
          </cell>
        </row>
        <row r="677">
          <cell r="B677" t="str">
            <v>弱虫</v>
          </cell>
          <cell r="C677" t="str">
            <v>弱虫ペダル</v>
          </cell>
        </row>
        <row r="678">
          <cell r="B678" t="str">
            <v>ゼットマン</v>
          </cell>
          <cell r="C678" t="str">
            <v>ＺＥＴＭＡＮ</v>
          </cell>
        </row>
        <row r="679">
          <cell r="B679" t="str">
            <v>ガロ2</v>
          </cell>
          <cell r="C679" t="str">
            <v>牙狼　守りし者（ｻﾐｰ）</v>
          </cell>
        </row>
        <row r="680">
          <cell r="B680" t="str">
            <v>オアシスデイズ</v>
          </cell>
          <cell r="C680" t="str">
            <v>オアシスデイズ</v>
          </cell>
        </row>
        <row r="681">
          <cell r="B681" t="str">
            <v>ジャックポットＴ</v>
          </cell>
          <cell r="C681" t="str">
            <v>ジャックポット　トロピカルバージョン２</v>
          </cell>
        </row>
        <row r="682">
          <cell r="B682" t="str">
            <v>Ｇ11</v>
          </cell>
          <cell r="C682" t="str">
            <v>ＧⅠ優駿倶楽部</v>
          </cell>
        </row>
        <row r="683">
          <cell r="B683" t="str">
            <v>スターオーシャン</v>
          </cell>
          <cell r="C683" t="str">
            <v>スターオーシャン４</v>
          </cell>
        </row>
        <row r="684">
          <cell r="B684" t="str">
            <v>ジョーズ</v>
          </cell>
          <cell r="C684" t="str">
            <v>ＪＡＷＳ</v>
          </cell>
        </row>
        <row r="685">
          <cell r="B685" t="str">
            <v>おそ松さん1</v>
          </cell>
          <cell r="C685" t="str">
            <v>おそ松さん</v>
          </cell>
        </row>
        <row r="686">
          <cell r="B686" t="str">
            <v>ソウルキャリバー</v>
          </cell>
          <cell r="C686" t="str">
            <v>ソウルキャリバー</v>
          </cell>
        </row>
        <row r="687">
          <cell r="B687" t="str">
            <v>ニューペガサスＲ</v>
          </cell>
          <cell r="C687" t="str">
            <v>ニューペガサスＲ</v>
          </cell>
        </row>
        <row r="688">
          <cell r="B688" t="str">
            <v>モンキーターン3</v>
          </cell>
          <cell r="C688" t="str">
            <v>モンキーターン３</v>
          </cell>
        </row>
        <row r="689">
          <cell r="B689" t="str">
            <v>ミリオンレール</v>
          </cell>
          <cell r="C689" t="str">
            <v>シングルレール（別注レール）</v>
          </cell>
        </row>
        <row r="690">
          <cell r="B690" t="str">
            <v>マジンガーＺ</v>
          </cell>
          <cell r="C690" t="str">
            <v>マジンガーＺ</v>
          </cell>
        </row>
        <row r="691">
          <cell r="B691" t="str">
            <v>ヤマト2199</v>
          </cell>
          <cell r="C691" t="str">
            <v>宇宙戦艦ヤマト2199（サミー）</v>
          </cell>
        </row>
        <row r="692">
          <cell r="B692" t="str">
            <v>ドリスタ2</v>
          </cell>
          <cell r="C692" t="str">
            <v>ドリスタせかんど</v>
          </cell>
        </row>
        <row r="693">
          <cell r="B693" t="str">
            <v>アニ</v>
          </cell>
          <cell r="C693" t="str">
            <v>アイムジャグラーＥＸｱﾆﾊﾞｰｻﾘｰ</v>
          </cell>
        </row>
        <row r="694">
          <cell r="B694" t="str">
            <v>ドラム</v>
          </cell>
          <cell r="C694" t="str">
            <v>輪るピングドラム</v>
          </cell>
        </row>
        <row r="695">
          <cell r="B695" t="str">
            <v>ビビッド</v>
          </cell>
          <cell r="C695" t="str">
            <v>ビビッドレッド・オペレーション</v>
          </cell>
        </row>
        <row r="696">
          <cell r="B696" t="str">
            <v>ラブキューレ</v>
          </cell>
          <cell r="C696" t="str">
            <v>防空少女ラブキューレ</v>
          </cell>
        </row>
        <row r="697">
          <cell r="B697" t="str">
            <v>ゼクスイグニッション</v>
          </cell>
          <cell r="C697" t="str">
            <v>ゼクスイグニッション</v>
          </cell>
        </row>
        <row r="698">
          <cell r="B698" t="str">
            <v>勝利</v>
          </cell>
          <cell r="C698" t="str">
            <v>エヴァンゲリヲン　勝利への願い</v>
          </cell>
        </row>
        <row r="699">
          <cell r="B699" t="str">
            <v>攻殻機動隊2</v>
          </cell>
          <cell r="C699" t="str">
            <v>攻殻機動隊　２ｎｄ</v>
          </cell>
        </row>
        <row r="700">
          <cell r="B700" t="str">
            <v>鬼浜4</v>
          </cell>
          <cell r="C700" t="str">
            <v>鬼浜　愛情恋歌編</v>
          </cell>
        </row>
        <row r="701">
          <cell r="B701" t="str">
            <v>楽しい</v>
          </cell>
          <cell r="C701" t="str">
            <v>みんなで楽シーサー</v>
          </cell>
        </row>
        <row r="702">
          <cell r="B702" t="str">
            <v>ポセイドン</v>
          </cell>
          <cell r="C702" t="str">
            <v>アナザーゴッドポセイドン</v>
          </cell>
        </row>
        <row r="703">
          <cell r="B703" t="str">
            <v>獣王3</v>
          </cell>
          <cell r="C703" t="str">
            <v>獣王　王者の覚醒</v>
          </cell>
        </row>
        <row r="704">
          <cell r="B704" t="str">
            <v>恵比寿</v>
          </cell>
          <cell r="C704" t="str">
            <v>恵比寿マスカッツ</v>
          </cell>
        </row>
        <row r="705">
          <cell r="B705" t="str">
            <v>キン3</v>
          </cell>
          <cell r="C705" t="str">
            <v>キン肉マン　夢の超人タッグ編</v>
          </cell>
        </row>
        <row r="706">
          <cell r="B706" t="str">
            <v>マンゴー</v>
          </cell>
          <cell r="C706" t="str">
            <v>ドキドキマンゴー</v>
          </cell>
        </row>
        <row r="707">
          <cell r="B707" t="str">
            <v>ミリオン明石レール</v>
          </cell>
          <cell r="C707" t="str">
            <v>分煙用ｼﾝｸﾞﾙﾚｰﾙ（別注ﾚｰﾙ黒）</v>
          </cell>
        </row>
        <row r="708">
          <cell r="B708" t="str">
            <v>ラッキーベガス</v>
          </cell>
          <cell r="C708" t="str">
            <v>ラッキーベガス</v>
          </cell>
        </row>
        <row r="709">
          <cell r="B709" t="str">
            <v>エグザイル</v>
          </cell>
          <cell r="C709" t="str">
            <v>ラストエグザイル銀翼のファム</v>
          </cell>
        </row>
        <row r="710">
          <cell r="B710" t="str">
            <v>マクロス3</v>
          </cell>
          <cell r="C710" t="str">
            <v>マクロスフロンティア３</v>
          </cell>
        </row>
        <row r="711">
          <cell r="B711" t="str">
            <v>サクラ4</v>
          </cell>
          <cell r="C711" t="str">
            <v>サクラ大戦～熱き血潮に～</v>
          </cell>
        </row>
        <row r="712">
          <cell r="B712" t="str">
            <v>呪怨1</v>
          </cell>
          <cell r="C712" t="str">
            <v>呪怨</v>
          </cell>
        </row>
        <row r="713">
          <cell r="B713" t="str">
            <v>水戸黄門</v>
          </cell>
          <cell r="C713" t="str">
            <v>水戸黄門（京楽）</v>
          </cell>
        </row>
        <row r="714">
          <cell r="B714" t="str">
            <v>おそ松くん</v>
          </cell>
          <cell r="C714" t="str">
            <v>おそ松くん</v>
          </cell>
        </row>
        <row r="715">
          <cell r="B715" t="str">
            <v>タイムクロス2</v>
          </cell>
          <cell r="C715" t="str">
            <v>タイムクロス２</v>
          </cell>
        </row>
        <row r="716">
          <cell r="B716" t="str">
            <v>ダブルレール</v>
          </cell>
          <cell r="C716" t="str">
            <v>ダブルレール</v>
          </cell>
        </row>
        <row r="717">
          <cell r="B717" t="str">
            <v>Ｚガンダム</v>
          </cell>
          <cell r="C717" t="str">
            <v>機動戦士Ｚガンダム</v>
          </cell>
        </row>
        <row r="718">
          <cell r="B718" t="str">
            <v>ハッピージャックポット</v>
          </cell>
          <cell r="C718" t="str">
            <v>ハッピージャックポット</v>
          </cell>
        </row>
        <row r="719">
          <cell r="B719" t="str">
            <v>アカギ</v>
          </cell>
          <cell r="C719" t="str">
            <v>アカギ　闇に降り立った天才</v>
          </cell>
        </row>
        <row r="720">
          <cell r="B720" t="str">
            <v>賞金首2</v>
          </cell>
          <cell r="C720" t="str">
            <v>賞金首２</v>
          </cell>
        </row>
        <row r="721">
          <cell r="B721" t="str">
            <v>Ｂ１１６８０</v>
          </cell>
          <cell r="C721" t="str">
            <v>Ｂ１１６８０</v>
          </cell>
        </row>
        <row r="722">
          <cell r="B722" t="str">
            <v>黒神</v>
          </cell>
          <cell r="C722" t="str">
            <v>黒神</v>
          </cell>
        </row>
        <row r="723">
          <cell r="B723" t="str">
            <v>シングルボード1</v>
          </cell>
          <cell r="C723" t="str">
            <v>分煙ﾎﾞｰﾄﾞ（ｼﾝｸﾞﾙ・旧ﾀｲﾌﾟ）</v>
          </cell>
        </row>
        <row r="724">
          <cell r="B724" t="str">
            <v>シングルボード2</v>
          </cell>
          <cell r="C724" t="str">
            <v>分煙ﾎﾞｰﾄﾞ（ｼﾝｸﾞﾙ・現行ﾀｲﾌﾟ）</v>
          </cell>
        </row>
        <row r="725">
          <cell r="B725" t="str">
            <v>充電器ＵＳＢ</v>
          </cell>
          <cell r="C725" t="str">
            <v>携帯ケーブル充電器（ＵＳＢタイプ）</v>
          </cell>
        </row>
        <row r="726">
          <cell r="B726" t="str">
            <v>ミラクルジャグラー2</v>
          </cell>
          <cell r="C726" t="str">
            <v>スーパーミラクルジャグラー</v>
          </cell>
        </row>
        <row r="727">
          <cell r="B727" t="str">
            <v>Ｒマハロ</v>
          </cell>
          <cell r="C727" t="str">
            <v>ロイヤルマハロ</v>
          </cell>
        </row>
        <row r="728">
          <cell r="B728" t="str">
            <v>忍魂3</v>
          </cell>
          <cell r="C728" t="str">
            <v>忍魂～暁ノ章～</v>
          </cell>
        </row>
        <row r="729">
          <cell r="B729" t="str">
            <v>テイルズ2</v>
          </cell>
          <cell r="C729" t="str">
            <v>テイルズオブシンフォニア</v>
          </cell>
        </row>
        <row r="730">
          <cell r="B730" t="str">
            <v>ツインＢ1</v>
          </cell>
          <cell r="C730" t="str">
            <v>ツインエンジェルＢＲＥＡＫ</v>
          </cell>
        </row>
        <row r="731">
          <cell r="B731" t="str">
            <v>ドラキュラ4</v>
          </cell>
          <cell r="C731" t="str">
            <v>悪魔城ドラキュラ～ﾛｰﾄﾞｵﾌﾞｼｬﾄﾞｳ</v>
          </cell>
        </row>
        <row r="732">
          <cell r="B732" t="str">
            <v>バキ2</v>
          </cell>
          <cell r="C732" t="str">
            <v>グラップラー刃牙（七匠）</v>
          </cell>
        </row>
        <row r="733">
          <cell r="B733" t="str">
            <v>シングルレール</v>
          </cell>
          <cell r="C733" t="str">
            <v>シングルレール</v>
          </cell>
        </row>
        <row r="734">
          <cell r="B734" t="str">
            <v>ゆうき</v>
          </cell>
          <cell r="C734" t="str">
            <v>結城友奈は勇者である</v>
          </cell>
        </row>
        <row r="735">
          <cell r="B735" t="str">
            <v>そら</v>
          </cell>
          <cell r="C735" t="str">
            <v>そらのおとしものフォルテ</v>
          </cell>
        </row>
        <row r="736">
          <cell r="B736" t="str">
            <v>逆転裁判</v>
          </cell>
          <cell r="C736" t="str">
            <v>逆転裁判</v>
          </cell>
        </row>
        <row r="737">
          <cell r="B737" t="str">
            <v>信長2</v>
          </cell>
          <cell r="C737" t="str">
            <v>信長の野望　創造</v>
          </cell>
        </row>
        <row r="738">
          <cell r="B738" t="str">
            <v>ドリームジャンボＥＥ</v>
          </cell>
          <cell r="C738" t="str">
            <v>ドリームジャンボＥＥ</v>
          </cell>
        </row>
        <row r="739">
          <cell r="B739" t="str">
            <v>ＬＫ２０２５</v>
          </cell>
          <cell r="C739" t="str">
            <v>ＬＫ２０２５</v>
          </cell>
        </row>
        <row r="740">
          <cell r="B740" t="str">
            <v>アベンジャーズ</v>
          </cell>
          <cell r="C740" t="str">
            <v>アベンジャーズ</v>
          </cell>
        </row>
        <row r="741">
          <cell r="B741" t="str">
            <v>弁当1</v>
          </cell>
          <cell r="C741" t="str">
            <v>ベン・トー　半額弁当争奪戦</v>
          </cell>
        </row>
        <row r="742">
          <cell r="B742" t="str">
            <v>カグラ</v>
          </cell>
          <cell r="C742" t="str">
            <v>閃乱カグラ</v>
          </cell>
        </row>
        <row r="743">
          <cell r="B743" t="str">
            <v>ギルティクラウン</v>
          </cell>
          <cell r="C743" t="str">
            <v>ギルティクラウン</v>
          </cell>
        </row>
        <row r="744">
          <cell r="B744" t="str">
            <v>エイリヤン</v>
          </cell>
          <cell r="C744" t="str">
            <v>エイリヤンエボリューション</v>
          </cell>
        </row>
        <row r="745">
          <cell r="B745" t="str">
            <v>サイコパス</v>
          </cell>
          <cell r="C745" t="str">
            <v>サイコパス</v>
          </cell>
        </row>
        <row r="746">
          <cell r="B746" t="str">
            <v>グレート</v>
          </cell>
          <cell r="C746" t="str">
            <v>グレートキングハナハナ</v>
          </cell>
        </row>
        <row r="747">
          <cell r="B747" t="str">
            <v>アクエリオン3</v>
          </cell>
          <cell r="C747" t="str">
            <v>アクエリオンＥＶＯＬ</v>
          </cell>
        </row>
        <row r="748">
          <cell r="B748" t="str">
            <v>聖闘士星矢4</v>
          </cell>
          <cell r="C748" t="str">
            <v>聖闘士星矢　海皇覚醒</v>
          </cell>
        </row>
        <row r="749">
          <cell r="B749" t="str">
            <v>熊酒場</v>
          </cell>
          <cell r="C749" t="str">
            <v>熊酒場２丁目店</v>
          </cell>
        </row>
        <row r="750">
          <cell r="B750" t="str">
            <v>ハイパーリノ</v>
          </cell>
          <cell r="C750" t="str">
            <v>ハイパーリノ</v>
          </cell>
        </row>
        <row r="751">
          <cell r="B751" t="str">
            <v>しすくえ</v>
          </cell>
          <cell r="C751" t="str">
            <v>しすくえパラダイス</v>
          </cell>
        </row>
        <row r="752">
          <cell r="B752" t="str">
            <v>ケロロ</v>
          </cell>
          <cell r="C752" t="str">
            <v>ケロロ軍曹</v>
          </cell>
        </row>
        <row r="753">
          <cell r="B753" t="str">
            <v>ガールフレンド</v>
          </cell>
          <cell r="C753" t="str">
            <v>ガールフレンド（仮）</v>
          </cell>
        </row>
        <row r="754">
          <cell r="B754" t="str">
            <v>リング終焉</v>
          </cell>
          <cell r="C754" t="str">
            <v>リング　終焉ノ刻</v>
          </cell>
        </row>
        <row r="755">
          <cell r="B755" t="str">
            <v>バイオハザードＲ</v>
          </cell>
          <cell r="C755" t="str">
            <v>ﾊﾞｲｵﾊｻﾞｰﾄﾞ　ﾘﾍﾞﾚｰｼｮﾝｽﾞ</v>
          </cell>
        </row>
        <row r="756">
          <cell r="B756" t="str">
            <v>トラッドＳＢ</v>
          </cell>
          <cell r="C756" t="str">
            <v>トラッドサンダーブラック</v>
          </cell>
        </row>
        <row r="757">
          <cell r="B757" t="str">
            <v>カンフーレディＤ</v>
          </cell>
          <cell r="C757" t="str">
            <v>燃えよ！功夫淑女　ドラゴン</v>
          </cell>
        </row>
        <row r="758">
          <cell r="B758" t="str">
            <v>ラグナロクサーガ</v>
          </cell>
          <cell r="C758" t="str">
            <v>ラグナロクサーガ</v>
          </cell>
        </row>
        <row r="759">
          <cell r="B759" t="str">
            <v>ピンクベル</v>
          </cell>
          <cell r="C759" t="str">
            <v>ピンクベル/Ｃ3</v>
          </cell>
        </row>
        <row r="760">
          <cell r="B760" t="str">
            <v>シェイク31</v>
          </cell>
          <cell r="C760" t="str">
            <v>ＳＨＡＫＥⅢ　ＳＩＤＥ－Ａ</v>
          </cell>
        </row>
        <row r="761">
          <cell r="B761" t="str">
            <v>慶次41</v>
          </cell>
          <cell r="C761" t="str">
            <v>花の慶次～天を穿つ戦槍</v>
          </cell>
        </row>
        <row r="762">
          <cell r="B762" t="str">
            <v>シングルボード</v>
          </cell>
          <cell r="C762" t="str">
            <v>分煙ﾎﾞｰﾄﾞ（ｼﾝｸﾞﾙ）</v>
          </cell>
        </row>
        <row r="763">
          <cell r="B763" t="str">
            <v>アイムＡＥ</v>
          </cell>
          <cell r="C763" t="str">
            <v>アイムジャグラーＥＸ－ＡＥ</v>
          </cell>
        </row>
        <row r="764">
          <cell r="B764" t="str">
            <v>ワンバーワン</v>
          </cell>
          <cell r="C764" t="str">
            <v>ワンバーワン－３０</v>
          </cell>
        </row>
        <row r="765">
          <cell r="B765" t="str">
            <v>強く</v>
          </cell>
          <cell r="C765" t="str">
            <v>世界でいちばん強くなりたい！</v>
          </cell>
        </row>
        <row r="766">
          <cell r="B766" t="str">
            <v>ロボットガールズ</v>
          </cell>
          <cell r="C766" t="str">
            <v>ロボットガールズＺ</v>
          </cell>
        </row>
        <row r="767">
          <cell r="B767" t="str">
            <v>戦国乙女あ1</v>
          </cell>
          <cell r="C767" t="str">
            <v>戦国乙女TYPE-A（2017）</v>
          </cell>
        </row>
        <row r="768">
          <cell r="B768" t="str">
            <v>仮面ライダーＢ</v>
          </cell>
          <cell r="C768" t="str">
            <v>仮面ライダーＢＬＡＣＫ</v>
          </cell>
        </row>
        <row r="769">
          <cell r="B769" t="str">
            <v>13Ｓ</v>
          </cell>
          <cell r="C769" t="str">
            <v>ゴルゴ１３Ｓ（SANKYO）</v>
          </cell>
        </row>
        <row r="770">
          <cell r="B770" t="str">
            <v>483</v>
          </cell>
          <cell r="C770" t="str">
            <v>ＡＫＢ４８勝利の女神</v>
          </cell>
        </row>
        <row r="771">
          <cell r="B771" t="str">
            <v>トリプルクラウン021</v>
          </cell>
          <cell r="C771" t="str">
            <v>ﾄﾘﾌﾟﾙｸﾗｳﾝZERO－Ⅱ</v>
          </cell>
        </row>
        <row r="772">
          <cell r="B772" t="str">
            <v>神の</v>
          </cell>
          <cell r="C772" t="str">
            <v>神の左手悪魔の右目</v>
          </cell>
        </row>
        <row r="773">
          <cell r="B773" t="str">
            <v>シンデレラブレイド3</v>
          </cell>
          <cell r="C773" t="str">
            <v>シンデレラブレイド３</v>
          </cell>
        </row>
        <row r="774">
          <cell r="B774" t="str">
            <v>政宗2</v>
          </cell>
          <cell r="C774" t="str">
            <v>政宗２</v>
          </cell>
        </row>
        <row r="775">
          <cell r="B775" t="str">
            <v>北斗2017</v>
          </cell>
          <cell r="C775" t="str">
            <v>北斗の拳　新伝説創造2017</v>
          </cell>
        </row>
        <row r="776">
          <cell r="B776" t="str">
            <v>笑3</v>
          </cell>
          <cell r="C776" t="str">
            <v>笑ゥせぇるすまん３</v>
          </cell>
        </row>
        <row r="777">
          <cell r="B777" t="str">
            <v>セイクリッドセブン</v>
          </cell>
          <cell r="C777" t="str">
            <v>セイクリッドセブン</v>
          </cell>
        </row>
        <row r="778">
          <cell r="B778" t="str">
            <v>イノキロード</v>
          </cell>
          <cell r="C778" t="str">
            <v>イノキロード　トゥ　ゴッド</v>
          </cell>
        </row>
        <row r="779">
          <cell r="B779" t="str">
            <v>亜人</v>
          </cell>
          <cell r="C779" t="str">
            <v>亜人</v>
          </cell>
        </row>
        <row r="780">
          <cell r="B780" t="str">
            <v>討鬼伝</v>
          </cell>
          <cell r="C780" t="str">
            <v>討鬼伝</v>
          </cell>
        </row>
        <row r="781">
          <cell r="B781" t="str">
            <v>アルペジオ</v>
          </cell>
          <cell r="C781" t="str">
            <v>蒼き鋼のアルペジオ</v>
          </cell>
        </row>
        <row r="782">
          <cell r="B782" t="str">
            <v>トロピカルキス</v>
          </cell>
          <cell r="C782" t="str">
            <v>トロピカルＫＩＳＳ</v>
          </cell>
        </row>
        <row r="783">
          <cell r="B783" t="str">
            <v>闘え</v>
          </cell>
          <cell r="C783" t="str">
            <v>闘え！サラリーマン</v>
          </cell>
        </row>
        <row r="784">
          <cell r="B784" t="str">
            <v>イース</v>
          </cell>
          <cell r="C784" t="str">
            <v>イースⅠ＆Ⅱ</v>
          </cell>
        </row>
        <row r="785">
          <cell r="B785" t="str">
            <v>クレナイザクラ</v>
          </cell>
          <cell r="C785" t="str">
            <v>紅き魂は桜の如く</v>
          </cell>
        </row>
        <row r="786">
          <cell r="B786" t="str">
            <v>ウルトラセブン</v>
          </cell>
          <cell r="C786" t="str">
            <v>ウルトラセブン</v>
          </cell>
        </row>
        <row r="787">
          <cell r="B787" t="str">
            <v>シュタインズゲート2</v>
          </cell>
          <cell r="C787" t="str">
            <v>シュタインズゲート　ランヴォア</v>
          </cell>
        </row>
        <row r="788">
          <cell r="B788" t="str">
            <v>地獄2</v>
          </cell>
          <cell r="C788" t="str">
            <v>地獄少女　宵伽</v>
          </cell>
        </row>
        <row r="789">
          <cell r="B789" t="str">
            <v>ミリオンアーサー</v>
          </cell>
          <cell r="C789" t="str">
            <v>回胴性ミリオンアーサー</v>
          </cell>
        </row>
        <row r="790">
          <cell r="B790" t="str">
            <v>スパイダーマン</v>
          </cell>
          <cell r="C790" t="str">
            <v>アメイジングスパイダーマン</v>
          </cell>
        </row>
        <row r="791">
          <cell r="B791" t="str">
            <v>信奈</v>
          </cell>
          <cell r="C791" t="str">
            <v>織田信奈の野望（D-light)</v>
          </cell>
        </row>
        <row r="792">
          <cell r="B792" t="str">
            <v>ラン100</v>
          </cell>
          <cell r="C792" t="str">
            <v>乱嵐エイサーｖｅｒ100</v>
          </cell>
        </row>
        <row r="793">
          <cell r="B793" t="str">
            <v>デビルマンＸ</v>
          </cell>
          <cell r="C793" t="str">
            <v>デビルマンＸ</v>
          </cell>
        </row>
        <row r="794">
          <cell r="B794" t="str">
            <v>イミソーレ3Ｖ</v>
          </cell>
          <cell r="C794" t="str">
            <v>イミソーレ３Ｖ</v>
          </cell>
        </row>
        <row r="795">
          <cell r="B795" t="str">
            <v>男塾3</v>
          </cell>
          <cell r="C795" t="str">
            <v>魁！！男塾（ミズホ）</v>
          </cell>
        </row>
        <row r="796">
          <cell r="B796" t="str">
            <v>ゴウエモン</v>
          </cell>
          <cell r="C796" t="str">
            <v>盗忍！剛衛門</v>
          </cell>
        </row>
        <row r="797">
          <cell r="B797" t="str">
            <v>ヤスダ</v>
          </cell>
          <cell r="C797" t="str">
            <v>ＹＡＳＵＤＡ７</v>
          </cell>
        </row>
        <row r="798">
          <cell r="B798" t="str">
            <v>クー</v>
          </cell>
          <cell r="C798" t="str">
            <v>ワンダークーちゃん</v>
          </cell>
        </row>
        <row r="799">
          <cell r="B799" t="str">
            <v>戦国コレクション3</v>
          </cell>
          <cell r="C799" t="str">
            <v>戦国コレクション３</v>
          </cell>
        </row>
        <row r="800">
          <cell r="B800" t="str">
            <v>25</v>
          </cell>
          <cell r="C800" t="str">
            <v>２５φシリンダー</v>
          </cell>
        </row>
        <row r="801">
          <cell r="B801" t="str">
            <v>30</v>
          </cell>
          <cell r="C801" t="str">
            <v>３０φシリンダー</v>
          </cell>
        </row>
        <row r="802">
          <cell r="B802" t="str">
            <v>ニューパルサーＳＰ2</v>
          </cell>
          <cell r="C802" t="str">
            <v>ニューパルサーＳＰⅡ</v>
          </cell>
        </row>
        <row r="803">
          <cell r="B803" t="str">
            <v>緑3</v>
          </cell>
          <cell r="C803" t="str">
            <v>緑ドン３－Ｄ　炎のｵｰﾛﾗ</v>
          </cell>
        </row>
        <row r="804">
          <cell r="B804" t="str">
            <v>緑2</v>
          </cell>
          <cell r="C804" t="str">
            <v>緑ドンＶＩＶＡ２</v>
          </cell>
        </row>
        <row r="805">
          <cell r="B805" t="str">
            <v>ゼロ</v>
          </cell>
          <cell r="C805" t="str">
            <v>回胴覇王伝零</v>
          </cell>
        </row>
        <row r="806">
          <cell r="B806" t="str">
            <v>スーパーリノＤＸ</v>
          </cell>
          <cell r="C806" t="str">
            <v>スーパーリノＤＸ</v>
          </cell>
        </row>
        <row r="807">
          <cell r="B807" t="str">
            <v>まめ</v>
          </cell>
          <cell r="C807" t="str">
            <v>まめ</v>
          </cell>
        </row>
        <row r="808">
          <cell r="B808" t="str">
            <v>ゴッドイーター2</v>
          </cell>
          <cell r="C808" t="str">
            <v>【旧】ゴッドイーター２</v>
          </cell>
        </row>
        <row r="809">
          <cell r="B809" t="str">
            <v>ラグーン3</v>
          </cell>
          <cell r="C809" t="str">
            <v>ブラックラグーン３（七匠）</v>
          </cell>
        </row>
        <row r="810">
          <cell r="B810" t="str">
            <v>グレート25</v>
          </cell>
          <cell r="C810" t="str">
            <v>グレートキングハナハナ２５φ</v>
          </cell>
        </row>
        <row r="811">
          <cell r="B811" t="str">
            <v>まどか3</v>
          </cell>
          <cell r="C811" t="str">
            <v>まどか☆マギカＡ（エレコ）</v>
          </cell>
        </row>
        <row r="812">
          <cell r="B812" t="str">
            <v>タロットエンペラー</v>
          </cell>
          <cell r="C812" t="str">
            <v>タロットエンペラー</v>
          </cell>
        </row>
        <row r="813">
          <cell r="B813" t="str">
            <v>南国物語あ</v>
          </cell>
          <cell r="C813" t="str">
            <v>南国物語　TYPE-A</v>
          </cell>
        </row>
        <row r="814">
          <cell r="B814" t="str">
            <v>弁慶1</v>
          </cell>
          <cell r="C814" t="str">
            <v>鬼若弁慶</v>
          </cell>
        </row>
        <row r="815">
          <cell r="B815" t="str">
            <v>Ｖキャリー</v>
          </cell>
          <cell r="C815" t="str">
            <v>Ｖ－ＢＯＸ用パイプ台車のみ</v>
          </cell>
        </row>
        <row r="816">
          <cell r="B816" t="str">
            <v>鍵先</v>
          </cell>
          <cell r="C816" t="str">
            <v>鍵先のみ</v>
          </cell>
        </row>
        <row r="817">
          <cell r="B817" t="str">
            <v>アタッチメント</v>
          </cell>
          <cell r="C817" t="str">
            <v>アタッチメントのみ</v>
          </cell>
        </row>
        <row r="818">
          <cell r="B818" t="str">
            <v>魂の</v>
          </cell>
          <cell r="C818" t="str">
            <v>エヴァ　魂の軌跡</v>
          </cell>
        </row>
        <row r="819">
          <cell r="B819" t="str">
            <v>マジハロ2</v>
          </cell>
          <cell r="C819" t="str">
            <v>マジカルハロウィン２</v>
          </cell>
        </row>
        <row r="820">
          <cell r="B820" t="str">
            <v>ブラッド1</v>
          </cell>
          <cell r="C820" t="str">
            <v>ＢＬＯＯＤ＋（旧タイプ）</v>
          </cell>
        </row>
        <row r="821">
          <cell r="B821" t="str">
            <v>ろくでなし</v>
          </cell>
          <cell r="C821" t="str">
            <v>ろくでなしBLUES</v>
          </cell>
        </row>
        <row r="822">
          <cell r="B822" t="str">
            <v>コードギアス21</v>
          </cell>
          <cell r="C822" t="str">
            <v>コードギアスＲ２Ｃ.Ｃ.ｖｅｒ</v>
          </cell>
        </row>
        <row r="823">
          <cell r="B823" t="str">
            <v>烈火の炎</v>
          </cell>
          <cell r="C823" t="str">
            <v>烈火の炎</v>
          </cell>
        </row>
        <row r="824">
          <cell r="B824" t="str">
            <v>ニューラッキーＪＰ</v>
          </cell>
          <cell r="C824" t="str">
            <v>ニューラッキージャックポット7ｖｅｒ</v>
          </cell>
        </row>
        <row r="825">
          <cell r="B825" t="str">
            <v>ＧＡＴＥ</v>
          </cell>
          <cell r="C825" t="str">
            <v>パチスロＧＡＴＥ</v>
          </cell>
        </row>
        <row r="826">
          <cell r="B826" t="str">
            <v>乙女Ｍ</v>
          </cell>
          <cell r="C826" t="str">
            <v>乙女マスターズ</v>
          </cell>
        </row>
        <row r="827">
          <cell r="B827" t="str">
            <v>エヴァ30</v>
          </cell>
          <cell r="C827" t="str">
            <v>ＥＶＡＮＧＥＬＩＯＮ３０φ</v>
          </cell>
        </row>
        <row r="828">
          <cell r="B828" t="str">
            <v>トリプルクラウン022</v>
          </cell>
          <cell r="C828" t="str">
            <v>ﾄﾘﾌﾟﾙｸﾗｳﾝZERO－ⅡSECOND EDITION</v>
          </cell>
        </row>
        <row r="829">
          <cell r="B829" t="str">
            <v>ヴァルキュリア</v>
          </cell>
          <cell r="C829" t="str">
            <v>戦場のヴァルキュリア</v>
          </cell>
        </row>
        <row r="830">
          <cell r="B830" t="str">
            <v>カイジ2</v>
          </cell>
          <cell r="C830" t="str">
            <v>カイジ２</v>
          </cell>
        </row>
        <row r="831">
          <cell r="B831" t="str">
            <v>まごころ2</v>
          </cell>
          <cell r="C831" t="str">
            <v>エヴァンゲリオン　まごころを君に2</v>
          </cell>
        </row>
        <row r="832">
          <cell r="B832" t="str">
            <v>ニューシオサイ</v>
          </cell>
          <cell r="C832" t="str">
            <v>ニューシオサイ－３０</v>
          </cell>
        </row>
        <row r="833">
          <cell r="B833" t="str">
            <v>コンチネンタルゼロ</v>
          </cell>
          <cell r="C833" t="str">
            <v>コンチネンタルゼロ</v>
          </cell>
        </row>
        <row r="834">
          <cell r="B834" t="str">
            <v>マイケルジャクソン</v>
          </cell>
          <cell r="C834" t="str">
            <v>マイケル・ジャクソン</v>
          </cell>
        </row>
        <row r="835">
          <cell r="B835" t="str">
            <v>ドリームクルーン1</v>
          </cell>
          <cell r="C835" t="str">
            <v>ドリームクルーン/GX５００</v>
          </cell>
        </row>
        <row r="836">
          <cell r="B836" t="str">
            <v>ビッグアップ</v>
          </cell>
          <cell r="C836" t="str">
            <v>ビッグアップ</v>
          </cell>
        </row>
        <row r="837">
          <cell r="B837" t="str">
            <v>不二子1</v>
          </cell>
          <cell r="C837" t="str">
            <v>不二子　ＴＹＰＥ　Ａ+</v>
          </cell>
        </row>
        <row r="838">
          <cell r="B838" t="str">
            <v>番長あ</v>
          </cell>
          <cell r="C838" t="str">
            <v>押忍！番長Ａ</v>
          </cell>
        </row>
        <row r="839">
          <cell r="B839" t="str">
            <v>ガンツ</v>
          </cell>
          <cell r="C839" t="str">
            <v>超ＧＡＮＴＺ</v>
          </cell>
        </row>
        <row r="840">
          <cell r="B840" t="str">
            <v>ゾンビ</v>
          </cell>
          <cell r="C840" t="str">
            <v>これはゾンビですか？</v>
          </cell>
        </row>
        <row r="841">
          <cell r="B841" t="str">
            <v>テトラ</v>
          </cell>
          <cell r="C841" t="str">
            <v>カンフーレディ・テトラ</v>
          </cell>
        </row>
        <row r="842">
          <cell r="B842" t="str">
            <v>ＧＧＧ</v>
          </cell>
          <cell r="C842" t="str">
            <v>ガールズガンズグルービー</v>
          </cell>
        </row>
        <row r="843">
          <cell r="B843" t="str">
            <v>マジハロ6</v>
          </cell>
          <cell r="C843" t="str">
            <v>マジカルハロウィン６</v>
          </cell>
        </row>
        <row r="844">
          <cell r="B844" t="str">
            <v>修羅の国2</v>
          </cell>
          <cell r="C844" t="str">
            <v>北斗の拳　修羅の国羅刹AA</v>
          </cell>
        </row>
        <row r="845">
          <cell r="B845" t="str">
            <v>大海4</v>
          </cell>
          <cell r="C845" t="str">
            <v>大海物語４</v>
          </cell>
        </row>
        <row r="846">
          <cell r="B846" t="str">
            <v>楽しい30</v>
          </cell>
          <cell r="C846" t="str">
            <v>楽シーサー30φ</v>
          </cell>
        </row>
        <row r="847">
          <cell r="B847" t="str">
            <v>フェアリーテイル</v>
          </cell>
          <cell r="C847" t="str">
            <v>ＦＡＩＲＹ　ＴＡＩＬ</v>
          </cell>
        </row>
        <row r="848">
          <cell r="B848" t="str">
            <v>パックマン</v>
          </cell>
          <cell r="C848" t="str">
            <v>パックマン</v>
          </cell>
        </row>
        <row r="849">
          <cell r="B849" t="str">
            <v>グレンラガン1</v>
          </cell>
          <cell r="C849" t="str">
            <v>天元突破グレンラガン極（旧）</v>
          </cell>
        </row>
        <row r="850">
          <cell r="B850" t="str">
            <v>十字架4</v>
          </cell>
          <cell r="C850" t="str">
            <v>十字架４</v>
          </cell>
        </row>
        <row r="851">
          <cell r="B851" t="str">
            <v>秘宝伝Ｒ</v>
          </cell>
          <cell r="C851" t="str">
            <v>秘宝伝Ｒev.</v>
          </cell>
        </row>
        <row r="852">
          <cell r="B852" t="str">
            <v>ちゃぶ台</v>
          </cell>
          <cell r="C852" t="str">
            <v>ちゃぶ台返し</v>
          </cell>
        </row>
        <row r="853">
          <cell r="B853" t="str">
            <v>黄門Ｖ</v>
          </cell>
          <cell r="C853" t="str">
            <v>黄門ちゃまＶ</v>
          </cell>
        </row>
        <row r="854">
          <cell r="B854" t="str">
            <v>シークレット</v>
          </cell>
          <cell r="C854" t="str">
            <v>シークレットハイビスカス</v>
          </cell>
        </row>
        <row r="855">
          <cell r="B855" t="str">
            <v>ディスクアップ</v>
          </cell>
          <cell r="C855" t="str">
            <v>ディスクアップ</v>
          </cell>
        </row>
        <row r="856">
          <cell r="B856" t="str">
            <v>伽椰子</v>
          </cell>
          <cell r="C856" t="str">
            <v>貞子ｖｓ伽椰子</v>
          </cell>
        </row>
        <row r="857">
          <cell r="B857" t="str">
            <v>イクリプス12</v>
          </cell>
          <cell r="C857" t="str">
            <v>トータル・イクリプスNb　Ｌｖ.MAX-RT</v>
          </cell>
        </row>
        <row r="858">
          <cell r="B858" t="str">
            <v>ゆるせ</v>
          </cell>
          <cell r="C858" t="str">
            <v>ゆるせぽね</v>
          </cell>
        </row>
        <row r="859">
          <cell r="B859" t="str">
            <v>フジコあ2</v>
          </cell>
          <cell r="C859" t="str">
            <v>不二子　ＴＹＰＥ　Ａ+</v>
          </cell>
        </row>
        <row r="860">
          <cell r="B860" t="str">
            <v>フジコあ3</v>
          </cell>
          <cell r="C860" t="str">
            <v>不二子用プレートのみ</v>
          </cell>
        </row>
        <row r="861">
          <cell r="B861" t="str">
            <v>エルインカ</v>
          </cell>
          <cell r="C861" t="str">
            <v>エルインカ～黄金文明～</v>
          </cell>
        </row>
        <row r="862">
          <cell r="B862" t="str">
            <v>バリスターズ</v>
          </cell>
          <cell r="C862" t="str">
            <v>ウィザード・バリスターズ</v>
          </cell>
        </row>
        <row r="863">
          <cell r="B863" t="str">
            <v>美らめき</v>
          </cell>
          <cell r="C863" t="str">
            <v>美ラメキ！</v>
          </cell>
        </row>
        <row r="864">
          <cell r="B864" t="str">
            <v>学園黙示録2</v>
          </cell>
          <cell r="C864" t="str">
            <v>学園黙示録（山佐）</v>
          </cell>
        </row>
        <row r="865">
          <cell r="B865" t="str">
            <v>ダンガンロンパ</v>
          </cell>
          <cell r="C865" t="str">
            <v>ダンガンロンパ</v>
          </cell>
        </row>
        <row r="866">
          <cell r="B866" t="str">
            <v>フリート</v>
          </cell>
          <cell r="C866" t="str">
            <v>ハイスクール・フリート</v>
          </cell>
        </row>
        <row r="867">
          <cell r="B867" t="str">
            <v>アルペジオ1</v>
          </cell>
          <cell r="C867" t="str">
            <v>蒼き鋼のアルペジオMental Model</v>
          </cell>
        </row>
        <row r="868">
          <cell r="B868" t="str">
            <v>マイジャグラー4</v>
          </cell>
          <cell r="C868" t="str">
            <v>マイジャグラーⅣ</v>
          </cell>
        </row>
        <row r="869">
          <cell r="B869" t="str">
            <v>大神</v>
          </cell>
          <cell r="C869" t="str">
            <v>大神</v>
          </cell>
        </row>
        <row r="870">
          <cell r="B870" t="str">
            <v>ＷＳボード</v>
          </cell>
          <cell r="C870" t="str">
            <v>分煙ﾎﾞｰﾄﾞ（ダブル・ショート）</v>
          </cell>
        </row>
        <row r="871">
          <cell r="B871" t="str">
            <v>オキドキＶ</v>
          </cell>
          <cell r="C871" t="str">
            <v>沖ドキ！バケーション</v>
          </cell>
        </row>
        <row r="872">
          <cell r="B872" t="str">
            <v>クロノス</v>
          </cell>
          <cell r="C872" t="str">
            <v>クロノス～刻の支配者～</v>
          </cell>
        </row>
        <row r="873">
          <cell r="B873" t="str">
            <v>スト5</v>
          </cell>
          <cell r="C873" t="str">
            <v>ストリートファイターⅤ</v>
          </cell>
        </row>
        <row r="874">
          <cell r="B874" t="str">
            <v>ルーレットクイーン</v>
          </cell>
          <cell r="C874" t="str">
            <v>ルーレットクイーン</v>
          </cell>
        </row>
        <row r="875">
          <cell r="B875" t="str">
            <v>モナスロ</v>
          </cell>
          <cell r="C875" t="str">
            <v>モナスロ</v>
          </cell>
        </row>
        <row r="876">
          <cell r="B876" t="str">
            <v>あっぱれ</v>
          </cell>
          <cell r="C876" t="str">
            <v>あっぱれＰＲＥＧＯ</v>
          </cell>
        </row>
        <row r="877">
          <cell r="B877" t="str">
            <v>タウザー</v>
          </cell>
          <cell r="C877" t="str">
            <v>ＴＯＵＳＥＲ</v>
          </cell>
        </row>
        <row r="878">
          <cell r="B878" t="str">
            <v>弁慶2</v>
          </cell>
          <cell r="C878" t="str">
            <v>雷雷弁慶</v>
          </cell>
        </row>
        <row r="879">
          <cell r="B879" t="str">
            <v>マシマシ</v>
          </cell>
          <cell r="C879" t="str">
            <v>マシマシ</v>
          </cell>
        </row>
        <row r="880">
          <cell r="B880" t="str">
            <v>69</v>
          </cell>
          <cell r="C880" t="str">
            <v>グレード６９　TOMOLER</v>
          </cell>
        </row>
        <row r="881">
          <cell r="B881" t="str">
            <v>はなんちゅ</v>
          </cell>
          <cell r="C881" t="str">
            <v>花人-はなんちゅ-</v>
          </cell>
        </row>
        <row r="882">
          <cell r="B882" t="str">
            <v>ルパン3</v>
          </cell>
          <cell r="C882" t="str">
            <v>ルパン三世　世界解剖</v>
          </cell>
        </row>
        <row r="883">
          <cell r="B883" t="str">
            <v>闇芝居</v>
          </cell>
          <cell r="C883" t="str">
            <v>闇芝居</v>
          </cell>
        </row>
        <row r="884">
          <cell r="B884" t="str">
            <v>ベントー2</v>
          </cell>
          <cell r="C884" t="str">
            <v>ベン・トー　狼たちの夜</v>
          </cell>
        </row>
        <row r="885">
          <cell r="B885" t="str">
            <v>クレア3</v>
          </cell>
          <cell r="C885" t="str">
            <v>クレアの秘宝伝　女神の夢</v>
          </cell>
        </row>
        <row r="886">
          <cell r="B886" t="str">
            <v>ハク</v>
          </cell>
          <cell r="C886" t="str">
            <v>ハクション大魔王ＡＡ</v>
          </cell>
        </row>
        <row r="887">
          <cell r="B887" t="str">
            <v>南国育ち2</v>
          </cell>
          <cell r="C887" t="str">
            <v>南国育ち蝶々ver.</v>
          </cell>
        </row>
        <row r="888">
          <cell r="B888" t="str">
            <v>鏡</v>
          </cell>
          <cell r="C888" t="str">
            <v>ＨＥＹ！鏡</v>
          </cell>
        </row>
        <row r="889">
          <cell r="B889" t="str">
            <v>ビンゴリバース</v>
          </cell>
          <cell r="C889" t="str">
            <v>スーパービンゴリバース/A1</v>
          </cell>
        </row>
        <row r="890">
          <cell r="B890" t="str">
            <v>ハイカ</v>
          </cell>
          <cell r="C890" t="str">
            <v>ハイカ１０１</v>
          </cell>
        </row>
        <row r="891">
          <cell r="B891" t="str">
            <v>ビーキッズクラブ</v>
          </cell>
          <cell r="C891" t="str">
            <v>ビーキッズクラブＲ</v>
          </cell>
        </row>
        <row r="892">
          <cell r="B892" t="str">
            <v>ファミリースタジアム</v>
          </cell>
          <cell r="C892" t="str">
            <v>ファミリースタジアム</v>
          </cell>
        </row>
        <row r="893">
          <cell r="B893" t="str">
            <v>ツインＢ2</v>
          </cell>
          <cell r="C893" t="str">
            <v>A-SLOTツインエンジェルＢＲＥＡＫ</v>
          </cell>
        </row>
        <row r="894">
          <cell r="B894" t="str">
            <v>ロックマン</v>
          </cell>
          <cell r="C894" t="str">
            <v>ロックマン　アビリティ</v>
          </cell>
        </row>
        <row r="895">
          <cell r="B895" t="str">
            <v>そにこ</v>
          </cell>
          <cell r="C895" t="str">
            <v>大海物語４ｗｉｔｈすーぱーそに子</v>
          </cell>
        </row>
        <row r="896">
          <cell r="B896" t="str">
            <v>アレックス</v>
          </cell>
          <cell r="C896" t="str">
            <v>アレックス</v>
          </cell>
        </row>
        <row r="897">
          <cell r="B897" t="str">
            <v>トリプルクラウンＸ</v>
          </cell>
          <cell r="C897" t="str">
            <v>トリプルクラウンＸ－３０</v>
          </cell>
        </row>
        <row r="898">
          <cell r="B898" t="str">
            <v>プラネットＳＰ</v>
          </cell>
          <cell r="C898" t="str">
            <v>スーパープラネットＳＰ</v>
          </cell>
        </row>
        <row r="899">
          <cell r="B899" t="str">
            <v>ＷＬボード</v>
          </cell>
          <cell r="C899" t="str">
            <v>分煙ﾎﾞｰﾄﾞ（ダブル・ロング）</v>
          </cell>
        </row>
        <row r="900">
          <cell r="B900" t="str">
            <v>戦国乙女あ2</v>
          </cell>
          <cell r="C900" t="str">
            <v>戦国乙女TYPE-A+（2018）</v>
          </cell>
        </row>
        <row r="901">
          <cell r="B901" t="str">
            <v>らんま2</v>
          </cell>
          <cell r="C901" t="str">
            <v>らんま1/2（EXCITE）</v>
          </cell>
        </row>
        <row r="902">
          <cell r="B902" t="str">
            <v>クロニクル</v>
          </cell>
          <cell r="C902" t="str">
            <v>チェインクロニクル</v>
          </cell>
        </row>
        <row r="903">
          <cell r="B903" t="str">
            <v>ツインドラゴン</v>
          </cell>
          <cell r="C903" t="str">
            <v>ツインドラゴンハナハナ</v>
          </cell>
        </row>
        <row r="904">
          <cell r="B904" t="str">
            <v>だんまち</v>
          </cell>
          <cell r="C904" t="str">
            <v>ダンジョンに出会いを</v>
          </cell>
        </row>
        <row r="905">
          <cell r="B905" t="str">
            <v>ゲッターロボ</v>
          </cell>
          <cell r="C905" t="str">
            <v>ゲッターロボ</v>
          </cell>
        </row>
        <row r="906">
          <cell r="B906" t="str">
            <v>デュエルドラゴン</v>
          </cell>
          <cell r="C906" t="str">
            <v>デュエルドラゴンプラス</v>
          </cell>
        </row>
        <row r="907">
          <cell r="B907" t="str">
            <v>センコレ</v>
          </cell>
          <cell r="C907" t="str">
            <v>戦コレ！徳川家康</v>
          </cell>
        </row>
        <row r="908">
          <cell r="B908" t="str">
            <v>南国育ちあ</v>
          </cell>
          <cell r="C908" t="str">
            <v>南国育ちＡ/2H-30</v>
          </cell>
        </row>
        <row r="909">
          <cell r="B909" t="str">
            <v>充電ケーブル</v>
          </cell>
          <cell r="C909" t="str">
            <v>携帯充電ケーブル　巻取り式　グレー</v>
          </cell>
        </row>
        <row r="910">
          <cell r="B910" t="str">
            <v>巨人</v>
          </cell>
          <cell r="C910" t="str">
            <v>巨人の星～情熱編～</v>
          </cell>
        </row>
        <row r="911">
          <cell r="B911" t="str">
            <v>カイジ4</v>
          </cell>
          <cell r="C911" t="str">
            <v>カイジ４</v>
          </cell>
        </row>
        <row r="912">
          <cell r="B912" t="str">
            <v>リノＸ</v>
          </cell>
          <cell r="C912" t="str">
            <v>スーパーリノＸＸ</v>
          </cell>
        </row>
        <row r="913">
          <cell r="B913" t="str">
            <v>ドリームクルーン711</v>
          </cell>
          <cell r="C913" t="str">
            <v>ドリームクルーン７１１</v>
          </cell>
        </row>
        <row r="914">
          <cell r="B914" t="str">
            <v>バイオハザードパニック</v>
          </cell>
          <cell r="C914" t="str">
            <v>ﾊﾞｲｵﾊｻﾞｰﾄﾞ　ｲﾝﾄｩｻﾞﾊﾟﾆｯｸ</v>
          </cell>
        </row>
        <row r="915">
          <cell r="B915" t="str">
            <v>フィーバー</v>
          </cell>
          <cell r="C915" t="str">
            <v>フィーバークィーンⅡ</v>
          </cell>
        </row>
        <row r="916">
          <cell r="B916" t="str">
            <v>イミソーレ2Ｒ</v>
          </cell>
          <cell r="C916" t="str">
            <v>イミソーレ２Ｒ(XX)</v>
          </cell>
        </row>
        <row r="917">
          <cell r="B917" t="str">
            <v>シマムスコ</v>
          </cell>
          <cell r="C917" t="str">
            <v>島漢</v>
          </cell>
        </row>
        <row r="918">
          <cell r="B918" t="str">
            <v>ヴァーミリオン2</v>
          </cell>
          <cell r="C918" t="str">
            <v>ロードオブヴァーミリオンＲｅ：</v>
          </cell>
        </row>
        <row r="919">
          <cell r="B919" t="str">
            <v>聖闘士星矢5</v>
          </cell>
          <cell r="C919" t="str">
            <v>聖闘士星矢　海皇覚醒Special</v>
          </cell>
        </row>
        <row r="920">
          <cell r="B920" t="str">
            <v>マッハ</v>
          </cell>
          <cell r="C920" t="str">
            <v>マッハＧｏＧｏＧｏ（七匠）</v>
          </cell>
        </row>
        <row r="921">
          <cell r="B921" t="str">
            <v>慶次42</v>
          </cell>
          <cell r="C921" t="str">
            <v>花の慶次～天を穿つ戦槍　剛弓</v>
          </cell>
        </row>
        <row r="922">
          <cell r="B922" t="str">
            <v>ＢＡＳＡＲＡＨＰ</v>
          </cell>
          <cell r="C922" t="str">
            <v>戦国ＢＡＳＡＲＡ　ＨＥＲＯＥＳ　ＰＡＲＴＹ</v>
          </cell>
        </row>
        <row r="923">
          <cell r="B923" t="str">
            <v>蒼天3</v>
          </cell>
          <cell r="C923" t="str">
            <v>蒼天の拳　朋友</v>
          </cell>
        </row>
        <row r="924">
          <cell r="B924" t="str">
            <v>ミリオンルーレット</v>
          </cell>
          <cell r="C924" t="str">
            <v>ミリオンルーレット</v>
          </cell>
        </row>
        <row r="925">
          <cell r="B925" t="str">
            <v>ハーデス2</v>
          </cell>
          <cell r="C925" t="str">
            <v>アナザーゴッドハーデス　冥王召喚</v>
          </cell>
        </row>
        <row r="926">
          <cell r="B926" t="str">
            <v>ＡＫＢエンジェル</v>
          </cell>
          <cell r="C926" t="str">
            <v>ＡＫＢ４８　エンジェル</v>
          </cell>
        </row>
        <row r="927">
          <cell r="B927" t="str">
            <v>ニューパルサーＤＸ2</v>
          </cell>
          <cell r="C927" t="str">
            <v>ニューパルサーデラックス　ﾁｪﾘｰｖｅｒ</v>
          </cell>
        </row>
        <row r="928">
          <cell r="B928" t="str">
            <v>Ｇ12</v>
          </cell>
          <cell r="C928" t="str">
            <v>ＧⅠ優駿倶楽部２</v>
          </cell>
        </row>
        <row r="929">
          <cell r="B929" t="str">
            <v>ダーツライブ</v>
          </cell>
          <cell r="C929" t="str">
            <v>ＤＡＲＴＳ　ＬＩＶＥ</v>
          </cell>
        </row>
        <row r="930">
          <cell r="B930" t="str">
            <v>ミク</v>
          </cell>
          <cell r="C930" t="str">
            <v>ミクちゃん</v>
          </cell>
        </row>
        <row r="931">
          <cell r="B931" t="str">
            <v>ＵＳＢ青</v>
          </cell>
          <cell r="C931" t="str">
            <v>ＰＩＡ用ＵＳＢ　ＬＥＤ（青）</v>
          </cell>
        </row>
        <row r="932">
          <cell r="B932" t="str">
            <v>グラデーションパネル</v>
          </cell>
          <cell r="C932" t="str">
            <v>グラデーションＬＥＤパネル</v>
          </cell>
        </row>
        <row r="933">
          <cell r="B933" t="str">
            <v>猛獣王</v>
          </cell>
          <cell r="C933" t="str">
            <v>猛獣王　王者の咆哮</v>
          </cell>
        </row>
        <row r="934">
          <cell r="B934" t="str">
            <v>弥生</v>
          </cell>
          <cell r="C934" t="str">
            <v>アナザーハナビ弥生ちゃん</v>
          </cell>
        </row>
        <row r="935">
          <cell r="B935" t="str">
            <v>エヴァＡＴ</v>
          </cell>
          <cell r="C935" t="str">
            <v>エヴァンケリヲンＡＴ７７７</v>
          </cell>
        </row>
        <row r="936">
          <cell r="B936" t="str">
            <v>七福神</v>
          </cell>
          <cell r="C936" t="str">
            <v>ＣＴザクザク七福神</v>
          </cell>
        </row>
        <row r="937">
          <cell r="B937" t="str">
            <v>リゼロ1</v>
          </cell>
          <cell r="C937" t="str">
            <v>Ｒｅ：ゼロから始める異世界生活</v>
          </cell>
        </row>
        <row r="938">
          <cell r="B938" t="str">
            <v>ドリンクホルダースリム</v>
          </cell>
          <cell r="C938" t="str">
            <v>ドリンクホルダー　スリム</v>
          </cell>
        </row>
        <row r="939">
          <cell r="B939" t="str">
            <v>ゴーゴージャグラー2</v>
          </cell>
          <cell r="C939" t="str">
            <v>ゴーゴージャグラー２</v>
          </cell>
        </row>
        <row r="940">
          <cell r="B940" t="str">
            <v>マイフラワー</v>
          </cell>
          <cell r="C940" t="str">
            <v>マイフラワー</v>
          </cell>
        </row>
        <row r="941">
          <cell r="B941" t="str">
            <v>堂々</v>
          </cell>
          <cell r="C941" t="str">
            <v>義風堂々！！</v>
          </cell>
        </row>
        <row r="942">
          <cell r="B942" t="str">
            <v>おそ松さん2</v>
          </cell>
          <cell r="C942" t="str">
            <v>おそ松さん～驚～</v>
          </cell>
        </row>
        <row r="943">
          <cell r="B943" t="str">
            <v>ドンチャン2</v>
          </cell>
          <cell r="C943" t="str">
            <v>ドンちゃん２</v>
          </cell>
        </row>
        <row r="944">
          <cell r="B944" t="str">
            <v>黄門女神</v>
          </cell>
          <cell r="C944" t="str">
            <v>黄門ちゃまＶ　女神盛</v>
          </cell>
        </row>
        <row r="945">
          <cell r="B945" t="str">
            <v>プレミアムハナハナ</v>
          </cell>
          <cell r="C945" t="str">
            <v>プレミアムハナハナ</v>
          </cell>
        </row>
        <row r="946">
          <cell r="B946" t="str">
            <v>どまつり</v>
          </cell>
          <cell r="C946" t="str">
            <v>にっぽんど真ん中祭り</v>
          </cell>
        </row>
        <row r="947">
          <cell r="B947" t="str">
            <v>ワンダフルジャック</v>
          </cell>
          <cell r="C947" t="str">
            <v>ワンダフルジャック</v>
          </cell>
        </row>
        <row r="948">
          <cell r="B948" t="str">
            <v>コングダム</v>
          </cell>
          <cell r="C948" t="str">
            <v>ジャングルマスターコングダム</v>
          </cell>
        </row>
        <row r="949">
          <cell r="B949" t="str">
            <v>暴走</v>
          </cell>
          <cell r="C949" t="str">
            <v>エヴァンゲリオン暴走４００</v>
          </cell>
        </row>
        <row r="950">
          <cell r="B950" t="str">
            <v>ギャラガ</v>
          </cell>
          <cell r="C950" t="str">
            <v>ギャラガ</v>
          </cell>
        </row>
        <row r="951">
          <cell r="B951" t="str">
            <v>ボンバー3</v>
          </cell>
          <cell r="C951" t="str">
            <v>ボンバーパワフルⅢ</v>
          </cell>
        </row>
        <row r="952">
          <cell r="B952" t="str">
            <v>ビンゴクラブ</v>
          </cell>
          <cell r="C952" t="str">
            <v>実況BINGO倶楽部</v>
          </cell>
        </row>
        <row r="953">
          <cell r="B953" t="str">
            <v>モグ3</v>
          </cell>
          <cell r="C953" t="str">
            <v>天晴!ﾓｸﾞﾓｸﾞ風林火山 全国制覇版</v>
          </cell>
        </row>
        <row r="954">
          <cell r="B954" t="str">
            <v>ハナビ2</v>
          </cell>
          <cell r="C954" t="str">
            <v>ハナビ通</v>
          </cell>
        </row>
        <row r="955">
          <cell r="B955" t="str">
            <v>弁慶3</v>
          </cell>
          <cell r="C955" t="str">
            <v>咲桜弁慶</v>
          </cell>
        </row>
        <row r="956">
          <cell r="B956" t="str">
            <v>冬のソナタ</v>
          </cell>
          <cell r="C956" t="str">
            <v>冬のソナタ</v>
          </cell>
        </row>
        <row r="957">
          <cell r="B957" t="str">
            <v>ちゅらおき</v>
          </cell>
          <cell r="C957" t="str">
            <v>超ＡＴ美ら沖</v>
          </cell>
        </row>
        <row r="958">
          <cell r="B958" t="str">
            <v>スーパードラゴン</v>
          </cell>
          <cell r="C958" t="str">
            <v>スーパードラゴン</v>
          </cell>
        </row>
        <row r="959">
          <cell r="B959" t="str">
            <v>Ｐ沖海2</v>
          </cell>
          <cell r="C959" t="str">
            <v>Ｐｽｰﾊﾟｰ海物語IN沖縄2SAHS</v>
          </cell>
        </row>
        <row r="960">
          <cell r="B960" t="str">
            <v>Ｐ海ジャパン2</v>
          </cell>
          <cell r="C960" t="str">
            <v>Ｐｽｰﾊﾟｰ海物語INｼﾞｬﾊﾟﾝ2MTR</v>
          </cell>
        </row>
        <row r="961">
          <cell r="B961" t="str">
            <v>Ｐ番長2</v>
          </cell>
          <cell r="C961" t="str">
            <v>Ｐﾊﾟﾁﾝｺ押忍!番長２Ａ０２</v>
          </cell>
        </row>
        <row r="962">
          <cell r="B962" t="str">
            <v>ＰコードギアスＹＲ</v>
          </cell>
          <cell r="C962" t="str">
            <v>ＰコードギアスＹＲ</v>
          </cell>
        </row>
        <row r="963">
          <cell r="B963" t="str">
            <v>Ｐコードギアスお気楽</v>
          </cell>
          <cell r="C963" t="str">
            <v>ﾓｰﾄﾞﾊﾟﾁﾝｺｺｰﾄﾞｷﾞｱｽ反逆のﾙﾙｰｼｭお気楽ｖｅｒ</v>
          </cell>
        </row>
        <row r="964">
          <cell r="B964" t="str">
            <v>ＰアリアＡＡ</v>
          </cell>
          <cell r="C964" t="str">
            <v>Ｐ緋弾のアリアＡＡ　ＦＥ設定付</v>
          </cell>
        </row>
        <row r="965">
          <cell r="B965" t="str">
            <v>Ｐアリア3</v>
          </cell>
          <cell r="C965" t="str">
            <v>Ｐ緋弾のアリアⅢ　ＦＵＺ設定付</v>
          </cell>
        </row>
        <row r="966">
          <cell r="B966" t="str">
            <v>Ｐドラム海</v>
          </cell>
          <cell r="C966" t="str">
            <v>ＰＡドラム海物語ＩＮ沖縄ＳＢＧ</v>
          </cell>
        </row>
        <row r="967">
          <cell r="B967" t="str">
            <v>鉄拳4</v>
          </cell>
          <cell r="C967" t="str">
            <v>鉄拳４</v>
          </cell>
        </row>
        <row r="968">
          <cell r="B968" t="str">
            <v>ガルパン2</v>
          </cell>
          <cell r="C968" t="str">
            <v>ｶﾞｰﾙｽﾞ＆ﾊﾟﾝﾂｧｰＧ～これが私の</v>
          </cell>
        </row>
        <row r="969">
          <cell r="B969" t="str">
            <v>グレンラガン2</v>
          </cell>
          <cell r="C969" t="str">
            <v>天元突破グレンラガン</v>
          </cell>
        </row>
        <row r="970">
          <cell r="B970" t="str">
            <v>Ｐ仕事人</v>
          </cell>
          <cell r="C970" t="str">
            <v>Ｐぱちんこ必殺仕事人総出陣-A3</v>
          </cell>
        </row>
        <row r="971">
          <cell r="B971" t="str">
            <v>Ｐ冬のソナタＮＡ１</v>
          </cell>
          <cell r="C971" t="str">
            <v>Ｐぱちんこ冬のソナタNA1</v>
          </cell>
        </row>
        <row r="972">
          <cell r="B972" t="str">
            <v>Ｐ冬のソナタスイート</v>
          </cell>
          <cell r="C972" t="str">
            <v>Ｐぱちんこ冬のソナタRemember Sweet Version</v>
          </cell>
        </row>
        <row r="973">
          <cell r="B973" t="str">
            <v>Ｐ清流3</v>
          </cell>
          <cell r="C973" t="str">
            <v>ＰＡ清流物語３　XBA</v>
          </cell>
        </row>
        <row r="974">
          <cell r="B974" t="str">
            <v>Ｐ地獄きくり</v>
          </cell>
          <cell r="C974" t="str">
            <v>ＰＡ地獄少女 宵伽 きくりの地獄祭りFI設定付</v>
          </cell>
        </row>
        <row r="975">
          <cell r="B975" t="str">
            <v>ハイハイシオサイ</v>
          </cell>
          <cell r="C975" t="str">
            <v>ハイハイシオサイ</v>
          </cell>
        </row>
        <row r="976">
          <cell r="B976" t="str">
            <v>あのはな</v>
          </cell>
          <cell r="C976" t="str">
            <v>あの日見た花の名前を僕達は</v>
          </cell>
        </row>
        <row r="977">
          <cell r="B977" t="str">
            <v>ビンゴギャラクシー</v>
          </cell>
          <cell r="C977" t="str">
            <v>スーパービンゴギャラクシー</v>
          </cell>
        </row>
        <row r="978">
          <cell r="B978" t="str">
            <v>麻雀3</v>
          </cell>
          <cell r="C978" t="str">
            <v>麻雀格闘倶楽部３</v>
          </cell>
        </row>
        <row r="979">
          <cell r="B979" t="str">
            <v>Ｐ沼Ａ</v>
          </cell>
          <cell r="C979" t="str">
            <v>Ｐ沼Ａ</v>
          </cell>
        </row>
        <row r="980">
          <cell r="B980" t="str">
            <v>オーバーロード</v>
          </cell>
          <cell r="C980" t="str">
            <v>OVER-SLOT　AINZ　OOAL　GOWN</v>
          </cell>
        </row>
        <row r="981">
          <cell r="B981" t="str">
            <v>タイガーアンドバニー</v>
          </cell>
          <cell r="C981" t="str">
            <v>タイガー＆バニー</v>
          </cell>
        </row>
        <row r="982">
          <cell r="B982" t="str">
            <v>まどか4</v>
          </cell>
          <cell r="C982" t="str">
            <v>まどか☆マギカ　叛逆の物語</v>
          </cell>
        </row>
        <row r="983">
          <cell r="B983" t="str">
            <v>手持ちキーコーティング黒</v>
          </cell>
          <cell r="C983" t="str">
            <v>手持ちキー黒（ｺｰﾃｨﾝｸﾞ仕様）</v>
          </cell>
        </row>
        <row r="984">
          <cell r="B984" t="str">
            <v>手持ちキーコーティングオレンジ</v>
          </cell>
          <cell r="C984" t="str">
            <v>手持ちキーｵﾚﾝｼﾞ（ｺｰﾃｨﾝｸﾞ仕様）</v>
          </cell>
        </row>
        <row r="985">
          <cell r="B985" t="str">
            <v>バンバンクロス</v>
          </cell>
          <cell r="C985" t="str">
            <v>バンバンクロス</v>
          </cell>
        </row>
        <row r="986">
          <cell r="B986" t="str">
            <v>ラブ2</v>
          </cell>
          <cell r="C986" t="str">
            <v>ラブ嬢２</v>
          </cell>
        </row>
        <row r="987">
          <cell r="B987" t="str">
            <v>Ｐリングバースデイ</v>
          </cell>
          <cell r="C987" t="str">
            <v>Pリングバースデイ 呪いの始まりFRX設定付</v>
          </cell>
        </row>
        <row r="988">
          <cell r="B988" t="str">
            <v>Ｐ一騎当千ＳＳ３Ｓ２Ｃ</v>
          </cell>
          <cell r="C988" t="str">
            <v>P一騎当千SS3S2C</v>
          </cell>
        </row>
        <row r="989">
          <cell r="B989" t="str">
            <v>ドラゴンホイール</v>
          </cell>
          <cell r="C989" t="str">
            <v>ドラゴンホイール</v>
          </cell>
        </row>
        <row r="990">
          <cell r="B990" t="str">
            <v>南国娘2</v>
          </cell>
          <cell r="C990" t="str">
            <v>南国娘２</v>
          </cell>
        </row>
        <row r="991">
          <cell r="B991" t="str">
            <v>Ｐウルトラセブン2</v>
          </cell>
          <cell r="C991" t="str">
            <v>PAぱちんこウルトラセブン2A6</v>
          </cell>
        </row>
        <row r="992">
          <cell r="B992" t="str">
            <v>呪怨2</v>
          </cell>
          <cell r="C992" t="str">
            <v>呪怨　再誕ＡＴ</v>
          </cell>
        </row>
        <row r="993">
          <cell r="B993" t="str">
            <v>ファフナー2</v>
          </cell>
          <cell r="C993" t="str">
            <v>蒼穹のファフナー　EXODUS</v>
          </cell>
        </row>
        <row r="994">
          <cell r="B994" t="str">
            <v>ＤＮ</v>
          </cell>
          <cell r="C994" t="str">
            <v>大ナット</v>
          </cell>
        </row>
        <row r="995">
          <cell r="B995" t="str">
            <v>ＤＷ</v>
          </cell>
          <cell r="C995" t="str">
            <v>大ワッシャー</v>
          </cell>
        </row>
        <row r="996">
          <cell r="B996" t="str">
            <v>ＳＮ</v>
          </cell>
          <cell r="C996" t="str">
            <v>小ナット</v>
          </cell>
        </row>
        <row r="997">
          <cell r="B997" t="str">
            <v>ＳＷ</v>
          </cell>
          <cell r="C997" t="str">
            <v>小ワッシャー</v>
          </cell>
        </row>
        <row r="998">
          <cell r="B998" t="str">
            <v>猪木3</v>
          </cell>
          <cell r="C998" t="str">
            <v>闘魂継承　アントニオ猪木</v>
          </cell>
        </row>
        <row r="999">
          <cell r="B999" t="str">
            <v>ガンダムＸ</v>
          </cell>
          <cell r="C999" t="str">
            <v>ガンダム　クロスオーバー</v>
          </cell>
        </row>
        <row r="1000">
          <cell r="B1000" t="str">
            <v>天昇</v>
          </cell>
          <cell r="C1000" t="str">
            <v>北斗の拳　天昇ABXR</v>
          </cell>
        </row>
        <row r="1001">
          <cell r="B1001" t="str">
            <v>ピラミッドアイ</v>
          </cell>
          <cell r="C1001" t="str">
            <v>ＰＹＲＡＭＩＤ　ＥＹＥ</v>
          </cell>
        </row>
        <row r="1002">
          <cell r="B1002" t="str">
            <v>マジハロ7</v>
          </cell>
          <cell r="C1002" t="str">
            <v>マジカルハロウィン７</v>
          </cell>
        </row>
        <row r="1003">
          <cell r="B1003" t="str">
            <v>天下布武4</v>
          </cell>
          <cell r="C1003" t="str">
            <v>天下布武４</v>
          </cell>
        </row>
        <row r="1004">
          <cell r="B1004" t="str">
            <v>ドリームクルーン2</v>
          </cell>
          <cell r="C1004" t="str">
            <v>ドリームクルーン２</v>
          </cell>
        </row>
        <row r="1005">
          <cell r="B1005" t="str">
            <v>金太郎2</v>
          </cell>
          <cell r="C1005" t="str">
            <v>サラリーマン金太郎～ＭＡＸ～</v>
          </cell>
        </row>
        <row r="1006">
          <cell r="B1006" t="str">
            <v>ルパン4</v>
          </cell>
          <cell r="C1006" t="str">
            <v>ルパン三世　イタリアの夢</v>
          </cell>
        </row>
        <row r="1007">
          <cell r="B1007" t="str">
            <v>イクリプス2</v>
          </cell>
          <cell r="C1007" t="str">
            <v>トータル・イクリプス２</v>
          </cell>
        </row>
        <row r="1008">
          <cell r="B1008" t="str">
            <v>Ｐマクロス３Ｙ</v>
          </cell>
          <cell r="C1008" t="str">
            <v>PAﾌｨｰﾊﾞｰﾏｸﾛｽﾌﾛﾝﾃｨｱ3Y</v>
          </cell>
        </row>
        <row r="1009">
          <cell r="B1009" t="str">
            <v>ガレイ2</v>
          </cell>
          <cell r="C1009" t="str">
            <v>喰霊-零-　運命乱</v>
          </cell>
        </row>
        <row r="1010">
          <cell r="B1010" t="str">
            <v>おきっこ</v>
          </cell>
          <cell r="C1010" t="str">
            <v>沖っ娘</v>
          </cell>
        </row>
        <row r="1011">
          <cell r="B1011" t="str">
            <v>1000</v>
          </cell>
          <cell r="C1011" t="str">
            <v>１０００ちゃん</v>
          </cell>
        </row>
        <row r="1012">
          <cell r="B1012" t="str">
            <v>エウレカ3</v>
          </cell>
          <cell r="C1012" t="str">
            <v>エウレカセブン３</v>
          </cell>
        </row>
        <row r="1013">
          <cell r="B1013" t="str">
            <v>リング恐襲</v>
          </cell>
          <cell r="C1013" t="str">
            <v>リング　恐襲ノ連鎖</v>
          </cell>
        </row>
        <row r="1014">
          <cell r="B1014" t="str">
            <v>花伝</v>
          </cell>
          <cell r="C1014" t="str">
            <v>花伝</v>
          </cell>
        </row>
        <row r="1015">
          <cell r="B1015" t="str">
            <v>スカイガールズ3</v>
          </cell>
          <cell r="C1015" t="str">
            <v>スカイガールズKK～ゼロノツバサ～</v>
          </cell>
        </row>
        <row r="1016">
          <cell r="B1016" t="str">
            <v>ミルキ2</v>
          </cell>
          <cell r="C1016" t="str">
            <v>ミルキィホームズ1/2の奇跡</v>
          </cell>
        </row>
        <row r="1017">
          <cell r="B1017" t="str">
            <v>オリスロ</v>
          </cell>
          <cell r="C1017" t="str">
            <v>オリスロ</v>
          </cell>
        </row>
        <row r="1018">
          <cell r="B1018" t="str">
            <v>絆2</v>
          </cell>
          <cell r="C1018" t="str">
            <v>バジリスク絆２</v>
          </cell>
        </row>
        <row r="1019">
          <cell r="B1019" t="str">
            <v>青鬼</v>
          </cell>
          <cell r="C1019" t="str">
            <v>青鬼</v>
          </cell>
        </row>
        <row r="1020">
          <cell r="B1020" t="str">
            <v>ケロット4</v>
          </cell>
          <cell r="C1020" t="str">
            <v>ケロット４</v>
          </cell>
        </row>
        <row r="1021">
          <cell r="B1021" t="str">
            <v>ハナペカ</v>
          </cell>
          <cell r="C1021" t="str">
            <v>ハナペカ</v>
          </cell>
        </row>
        <row r="1022">
          <cell r="B1022" t="str">
            <v>アイムＴＰ</v>
          </cell>
          <cell r="C1022" t="str">
            <v>ＳアイムジャグラーＥＸ－ＴＰ</v>
          </cell>
        </row>
        <row r="1023">
          <cell r="B1023" t="str">
            <v>新鬼</v>
          </cell>
          <cell r="C1023" t="str">
            <v>新鬼武者～ＤＡＷＮ　ＯＦ　ＤＲＥＡＭＳ～（ｴﾝﾀｰﾗｲｽﾞ）</v>
          </cell>
        </row>
        <row r="1024">
          <cell r="B1024" t="str">
            <v>キングオブジャック</v>
          </cell>
          <cell r="C1024" t="str">
            <v>キングオブジャック</v>
          </cell>
        </row>
        <row r="1025">
          <cell r="B1025" t="str">
            <v>ＰＳＯ２</v>
          </cell>
          <cell r="C1025" t="str">
            <v>ファンタシースターオンライン２</v>
          </cell>
        </row>
        <row r="1026">
          <cell r="B1026" t="str">
            <v>地獄3</v>
          </cell>
          <cell r="C1026" t="str">
            <v>地獄少女　あとはあなたが</v>
          </cell>
        </row>
        <row r="1027">
          <cell r="B1027" t="str">
            <v>スナイパイ71</v>
          </cell>
          <cell r="C1027" t="str">
            <v>スナイパイ７１</v>
          </cell>
        </row>
        <row r="1028">
          <cell r="B1028" t="str">
            <v>みう</v>
          </cell>
          <cell r="C1028" t="str">
            <v>みうのおしゃべりパチスロ</v>
          </cell>
        </row>
        <row r="1029">
          <cell r="B1029" t="str">
            <v>日拓書類鍵</v>
          </cell>
          <cell r="C1029" t="str">
            <v>日拓　書類　楽ｋｅｙ</v>
          </cell>
        </row>
        <row r="1030">
          <cell r="B1030" t="str">
            <v>日拓書類カバー</v>
          </cell>
          <cell r="C1030" t="str">
            <v>日拓　書類　灰皿カバー</v>
          </cell>
        </row>
        <row r="1031">
          <cell r="B1031" t="str">
            <v>日拓書類灰ラック</v>
          </cell>
          <cell r="C1031" t="str">
            <v>日拓　書類　灰ラック</v>
          </cell>
        </row>
        <row r="1032">
          <cell r="B1032" t="str">
            <v>物語</v>
          </cell>
          <cell r="C1032" t="str">
            <v>&lt;物語&gt;シリーズ　セカンドシーズン</v>
          </cell>
        </row>
        <row r="1033">
          <cell r="B1033" t="str">
            <v>ビッグシオ</v>
          </cell>
          <cell r="C1033" t="str">
            <v>ビッグシオ－３０</v>
          </cell>
        </row>
        <row r="1034">
          <cell r="B1034" t="str">
            <v>咲</v>
          </cell>
          <cell r="C1034" t="str">
            <v>咲－Ｓaki－</v>
          </cell>
        </row>
        <row r="1035">
          <cell r="B1035" t="str">
            <v>愛姫</v>
          </cell>
          <cell r="C1035" t="str">
            <v>いろはに愛姫</v>
          </cell>
        </row>
        <row r="1036">
          <cell r="B1036" t="str">
            <v>スペリオーレ</v>
          </cell>
          <cell r="C1036" t="str">
            <v>スペリオーレ</v>
          </cell>
        </row>
        <row r="1037">
          <cell r="B1037" t="str">
            <v>エヴァＦ</v>
          </cell>
          <cell r="C1037" t="str">
            <v>エヴァンゲリオン　フェスティバル</v>
          </cell>
        </row>
        <row r="1038">
          <cell r="B1038" t="str">
            <v>ライトニング</v>
          </cell>
          <cell r="C1038" t="str">
            <v>サンダーＶライトニング</v>
          </cell>
        </row>
        <row r="1039">
          <cell r="B1039" t="str">
            <v>Ｐ咲ＭＣＤ</v>
          </cell>
          <cell r="C1039" t="str">
            <v>Ｐ咲　阿知賀編ＭＣＤ</v>
          </cell>
        </row>
        <row r="1040">
          <cell r="B1040" t="str">
            <v>オキドキ2</v>
          </cell>
          <cell r="C1040" t="str">
            <v>沖ドキ！２</v>
          </cell>
        </row>
        <row r="1041">
          <cell r="B1041" t="str">
            <v>カイジ5</v>
          </cell>
          <cell r="C1041" t="str">
            <v>カイジ～沼～</v>
          </cell>
        </row>
        <row r="1042">
          <cell r="B1042" t="str">
            <v>サラバン2</v>
          </cell>
          <cell r="C1042" t="str">
            <v>サラリーマン番長２</v>
          </cell>
        </row>
        <row r="1043">
          <cell r="B1043" t="str">
            <v>モンキーターン4</v>
          </cell>
          <cell r="C1043" t="str">
            <v>モンキーターン４</v>
          </cell>
        </row>
        <row r="1044">
          <cell r="B1044" t="str">
            <v>エアースプレー（ＥＣＯ１）</v>
          </cell>
          <cell r="C1044" t="str">
            <v>エアースプレー（ＥＣＯ１）</v>
          </cell>
        </row>
        <row r="1045">
          <cell r="B1045" t="str">
            <v>ハンドクリーナー（１８Ｌ）</v>
          </cell>
          <cell r="C1045" t="str">
            <v>ハンドクリーナー（１８Ｌ）</v>
          </cell>
        </row>
        <row r="1046">
          <cell r="B1046" t="str">
            <v>ハンドクリーナーポンプ付きボトル１．４ｋｇ</v>
          </cell>
          <cell r="C1046" t="str">
            <v>ハンドクリーナーポンプ付きボトル１．４ｋｇ</v>
          </cell>
        </row>
        <row r="1047">
          <cell r="B1047" t="str">
            <v>Ｐガレイ</v>
          </cell>
          <cell r="C1047" t="str">
            <v>ＰＡ喰霊-零-葵上ＦＷ</v>
          </cell>
        </row>
        <row r="1048">
          <cell r="B1048" t="str">
            <v>Ｐフェアリーテイル</v>
          </cell>
          <cell r="C1048" t="str">
            <v>ＰＡフェアリーテイル</v>
          </cell>
        </row>
        <row r="1049">
          <cell r="B1049" t="str">
            <v>ダイナマイト</v>
          </cell>
          <cell r="C1049" t="str">
            <v>Ｓパチスロダイナマイトキング極</v>
          </cell>
        </row>
        <row r="1050">
          <cell r="B1050" t="str">
            <v>Ｐエヴァ9</v>
          </cell>
          <cell r="C1050" t="str">
            <v>Ｐエヴァンゲリオン９Ｆ</v>
          </cell>
        </row>
        <row r="1051">
          <cell r="B1051" t="str">
            <v>Ｐ大海ＳＰ</v>
          </cell>
          <cell r="C1051" t="str">
            <v>ＰＡ大海物語スペシャルＳＡＰ１３</v>
          </cell>
        </row>
        <row r="1052">
          <cell r="B1052" t="str">
            <v>絶対正義</v>
          </cell>
          <cell r="C1052" t="str">
            <v>Ｓヤッターマン絶対正義</v>
          </cell>
        </row>
        <row r="1053">
          <cell r="B1053" t="str">
            <v>ジア60</v>
          </cell>
          <cell r="C1053" t="str">
            <v>次亜塩素酸水　２０Ｌ　６０ＰＰＭ</v>
          </cell>
        </row>
        <row r="1054">
          <cell r="B1054" t="str">
            <v>シリンダー25</v>
          </cell>
          <cell r="C1054" t="str">
            <v>シリンダー　２５Φ</v>
          </cell>
        </row>
        <row r="1055">
          <cell r="B1055" t="str">
            <v>シリンダー30</v>
          </cell>
          <cell r="C1055" t="str">
            <v>シリンダー　３０Φ</v>
          </cell>
        </row>
        <row r="1056">
          <cell r="B1056" t="str">
            <v>アメリカン</v>
          </cell>
          <cell r="C1056" t="str">
            <v>アメリカン番長ＨＥＹ！鏡Ｂ２</v>
          </cell>
        </row>
        <row r="1057">
          <cell r="B1057" t="str">
            <v>ハイドラ</v>
          </cell>
          <cell r="C1057" t="str">
            <v>ハイドラ－３０</v>
          </cell>
        </row>
        <row r="1058">
          <cell r="B1058" t="str">
            <v>金銭用手持ちキー</v>
          </cell>
          <cell r="C1058" t="str">
            <v>金銭用手持ちキー</v>
          </cell>
        </row>
        <row r="1059">
          <cell r="B1059" t="str">
            <v>ジア200</v>
          </cell>
          <cell r="C1059" t="str">
            <v>次亜塩素酸水　２０Ｌ　２００ＰＰＭ</v>
          </cell>
        </row>
        <row r="1060">
          <cell r="B1060" t="str">
            <v>インバーター30</v>
          </cell>
          <cell r="C1060" t="str">
            <v>インバーター　3.0Ａ用</v>
          </cell>
        </row>
        <row r="1061">
          <cell r="B1061" t="str">
            <v>メダルサンド用</v>
          </cell>
          <cell r="C1061" t="str">
            <v>メダルサンド用</v>
          </cell>
        </row>
        <row r="1062">
          <cell r="B1062" t="str">
            <v>メダルストッカー用</v>
          </cell>
          <cell r="C1062" t="str">
            <v>メダルストッカー用</v>
          </cell>
        </row>
        <row r="1063">
          <cell r="B1063" t="str">
            <v>山佐用</v>
          </cell>
          <cell r="C1063" t="str">
            <v>山佐用</v>
          </cell>
        </row>
        <row r="1064">
          <cell r="B1064" t="str">
            <v>ラグーン4</v>
          </cell>
          <cell r="C1064" t="str">
            <v>ブラックラグーン4（ｽﾊﾟｲｷｰ）</v>
          </cell>
        </row>
        <row r="1065">
          <cell r="B1065" t="str">
            <v>ＣＲ</v>
          </cell>
          <cell r="C1065" t="str">
            <v>ＣＲ用</v>
          </cell>
        </row>
        <row r="1066">
          <cell r="B1066" t="str">
            <v>補給用手持ちキー</v>
          </cell>
          <cell r="C1066" t="str">
            <v>補給用手持ちキー</v>
          </cell>
        </row>
        <row r="1067">
          <cell r="B1067" t="str">
            <v>パチスロ北斗無双</v>
          </cell>
          <cell r="C1067" t="str">
            <v>パチスロ真・北斗無双</v>
          </cell>
        </row>
        <row r="1068">
          <cell r="B1068" t="str">
            <v>壇蜜</v>
          </cell>
          <cell r="C1068" t="str">
            <v>壇蜜</v>
          </cell>
        </row>
        <row r="1069">
          <cell r="B1069" t="str">
            <v>ストッカー用</v>
          </cell>
          <cell r="C1069" t="str">
            <v>ストッカー用</v>
          </cell>
        </row>
        <row r="1070">
          <cell r="B1070" t="str">
            <v>赤い彗星</v>
          </cell>
          <cell r="C1070" t="str">
            <v>逆襲の赤い彗星</v>
          </cell>
        </row>
        <row r="1071">
          <cell r="B1071" t="str">
            <v>戦コレ4</v>
          </cell>
          <cell r="C1071" t="str">
            <v>戦国コレクション４</v>
          </cell>
        </row>
        <row r="1072">
          <cell r="B1072" t="str">
            <v>オズ</v>
          </cell>
          <cell r="C1072" t="str">
            <v>ＯＺ－１</v>
          </cell>
        </row>
        <row r="1073">
          <cell r="B1073" t="str">
            <v>ハイパーブラック</v>
          </cell>
          <cell r="C1073" t="str">
            <v>ハイパーブラックジャック</v>
          </cell>
        </row>
        <row r="1074">
          <cell r="B1074" t="str">
            <v>ホールキー</v>
          </cell>
          <cell r="C1074" t="str">
            <v>ホールキー</v>
          </cell>
        </row>
        <row r="1075">
          <cell r="B1075" t="str">
            <v>はーです</v>
          </cell>
          <cell r="C1075" t="str">
            <v>アナターのオット!?はーです</v>
          </cell>
        </row>
        <row r="1076">
          <cell r="B1076" t="str">
            <v>対魔導学園</v>
          </cell>
          <cell r="C1076" t="str">
            <v>対魔導学園35試験小隊</v>
          </cell>
        </row>
        <row r="1077">
          <cell r="B1077" t="str">
            <v>りんかけワールド</v>
          </cell>
          <cell r="C1077" t="str">
            <v>リングにかけろ１ワールド編</v>
          </cell>
        </row>
        <row r="1078">
          <cell r="B1078" t="str">
            <v>絶笑</v>
          </cell>
          <cell r="C1078" t="str">
            <v>笑ゥせぇるすまん絶笑</v>
          </cell>
        </row>
        <row r="1079">
          <cell r="B1079" t="str">
            <v>吉宗3</v>
          </cell>
          <cell r="C1079" t="str">
            <v>吉宗3</v>
          </cell>
        </row>
        <row r="1080">
          <cell r="B1080" t="str">
            <v>ＵＳＢ30</v>
          </cell>
          <cell r="C1080" t="str">
            <v>ＵＳＢ本体　3.0Ａ</v>
          </cell>
        </row>
        <row r="1081">
          <cell r="B1081" t="str">
            <v>大罪</v>
          </cell>
          <cell r="C1081" t="str">
            <v>七つの大罪</v>
          </cell>
        </row>
        <row r="1082">
          <cell r="B1082" t="str">
            <v>戦国乙女3</v>
          </cell>
          <cell r="C1082" t="str">
            <v>戦国乙女3～天剣</v>
          </cell>
        </row>
        <row r="1083">
          <cell r="B1083" t="str">
            <v>フェアリーグランプリ</v>
          </cell>
          <cell r="C1083" t="str">
            <v>フェアリーグランプリ</v>
          </cell>
        </row>
        <row r="1084">
          <cell r="B1084" t="str">
            <v>モンハンワールド</v>
          </cell>
          <cell r="C1084" t="str">
            <v>ﾓﾝｽﾀｰﾊﾝﾀｰ:ﾜｰﾙﾄﾞTM</v>
          </cell>
        </row>
        <row r="1085">
          <cell r="B1085" t="str">
            <v>アカメ</v>
          </cell>
          <cell r="C1085" t="str">
            <v>アカメが斬る！</v>
          </cell>
        </row>
        <row r="1086">
          <cell r="B1086" t="str">
            <v>ハナマツリ</v>
          </cell>
          <cell r="C1086" t="str">
            <v>華祭</v>
          </cell>
        </row>
        <row r="1087">
          <cell r="B1087" t="str">
            <v>学園黙示録ゴールド</v>
          </cell>
          <cell r="C1087" t="str">
            <v>学園黙示録ゴールド</v>
          </cell>
        </row>
        <row r="1088">
          <cell r="B1088" t="str">
            <v>ハイパーリミックス</v>
          </cell>
          <cell r="C1088" t="str">
            <v>ハイパーリミックス3</v>
          </cell>
        </row>
        <row r="1089">
          <cell r="B1089" t="str">
            <v>キ８Ｓ</v>
          </cell>
          <cell r="C1089" t="str">
            <v>金銭用</v>
          </cell>
        </row>
        <row r="1090">
          <cell r="B1090" t="str">
            <v>祭2</v>
          </cell>
          <cell r="C1090" t="str">
            <v>ひぐらしのなく頃に祭２</v>
          </cell>
        </row>
        <row r="1091">
          <cell r="B1091" t="str">
            <v>ゴッドイーター3</v>
          </cell>
          <cell r="C1091" t="str">
            <v>ゴッドイーター　ジ・アニメーション</v>
          </cell>
        </row>
        <row r="1092">
          <cell r="B1092" t="str">
            <v>哲也</v>
          </cell>
          <cell r="C1092" t="str">
            <v>哲也－天運地力－</v>
          </cell>
        </row>
        <row r="1093">
          <cell r="B1093" t="str">
            <v>ラッキー海物語</v>
          </cell>
          <cell r="C1093" t="str">
            <v>ラッキー海物語</v>
          </cell>
        </row>
        <row r="1094">
          <cell r="B1094" t="str">
            <v>イニシャルＤ</v>
          </cell>
          <cell r="C1094" t="str">
            <v>頭文字Ｄ</v>
          </cell>
        </row>
        <row r="1095">
          <cell r="B1095" t="str">
            <v>ニューハナハナゴールド</v>
          </cell>
          <cell r="C1095" t="str">
            <v>ニューハナハナゴールド</v>
          </cell>
        </row>
        <row r="1096">
          <cell r="B1096" t="str">
            <v>麻雀真</v>
          </cell>
          <cell r="C1096" t="str">
            <v>麻雀格闘倶楽部　真</v>
          </cell>
        </row>
        <row r="1097">
          <cell r="B1097" t="str">
            <v>慶次武</v>
          </cell>
          <cell r="C1097" t="str">
            <v>花の慶次　武威</v>
          </cell>
        </row>
        <row r="1098">
          <cell r="B1098" t="str">
            <v>南国育ち30</v>
          </cell>
          <cell r="C1098" t="str">
            <v>南国育ちＡ５－３０</v>
          </cell>
        </row>
        <row r="1099">
          <cell r="B1099" t="str">
            <v>政宗3</v>
          </cell>
          <cell r="C1099" t="str">
            <v>政宗3</v>
          </cell>
        </row>
        <row r="1100">
          <cell r="B1100" t="str">
            <v>フレーム</v>
          </cell>
          <cell r="C1100" t="str">
            <v>フレームアームズ・ガール</v>
          </cell>
        </row>
        <row r="1101">
          <cell r="B1101" t="str">
            <v>バイオハザード7</v>
          </cell>
          <cell r="C1101" t="str">
            <v>ﾊﾞｲｵﾊｻﾞｰﾄﾞ7　ﾚｼﾞﾃﾞﾝﾄｲｰﾋﾞﾙ</v>
          </cell>
        </row>
        <row r="1102">
          <cell r="B1102" t="str">
            <v>黄門Ｋ</v>
          </cell>
          <cell r="C1102" t="str">
            <v>ＫＩＮＧ黄門ちゃま</v>
          </cell>
        </row>
        <row r="1103">
          <cell r="B1103" t="str">
            <v>北斗宿命</v>
          </cell>
          <cell r="C1103" t="str">
            <v>北斗の拳　宿命</v>
          </cell>
        </row>
        <row r="1104">
          <cell r="B1104" t="str">
            <v>アイドルマスターＧ</v>
          </cell>
          <cell r="C1104" t="str">
            <v>アイドルマスター　ミリオンライブ</v>
          </cell>
        </row>
        <row r="1105">
          <cell r="B1105" t="str">
            <v>ワンチャンス</v>
          </cell>
          <cell r="C1105" t="str">
            <v>ワンチャンス　1000</v>
          </cell>
        </row>
        <row r="1106">
          <cell r="B1106" t="str">
            <v>ラブ嬢プラス</v>
          </cell>
          <cell r="C1106" t="str">
            <v>ラブ嬢２プラス</v>
          </cell>
        </row>
        <row r="1107">
          <cell r="B1107" t="str">
            <v>絶対3</v>
          </cell>
          <cell r="C1107" t="str">
            <v>絶対衝撃Ⅲ</v>
          </cell>
        </row>
        <row r="1108">
          <cell r="B1108" t="str">
            <v>青の</v>
          </cell>
          <cell r="C1108" t="str">
            <v>青の祓魔師</v>
          </cell>
        </row>
        <row r="1109">
          <cell r="B1109" t="str">
            <v>鬼浜狂</v>
          </cell>
          <cell r="C1109" t="str">
            <v>鬼浜　狂闘旅情編</v>
          </cell>
        </row>
        <row r="1110">
          <cell r="B1110" t="str">
            <v>ニューパルサーＳＰ3</v>
          </cell>
          <cell r="C1110" t="str">
            <v>ニューパルサーＳＰⅢ</v>
          </cell>
        </row>
        <row r="1111">
          <cell r="B1111" t="str">
            <v>マクロスデルタ</v>
          </cell>
          <cell r="C1111" t="str">
            <v>マクロスデルタ</v>
          </cell>
        </row>
        <row r="1112">
          <cell r="B1112" t="str">
            <v>エンジェルビーツ</v>
          </cell>
          <cell r="C1112" t="str">
            <v>Angel Beats!</v>
          </cell>
        </row>
        <row r="1113">
          <cell r="B1113" t="str">
            <v>スーパーハナハナ</v>
          </cell>
          <cell r="C1113" t="str">
            <v>スーパーハナハナ</v>
          </cell>
        </row>
        <row r="1114">
          <cell r="B1114" t="str">
            <v>デジスロ</v>
          </cell>
          <cell r="C1114" t="str">
            <v>デジスロ</v>
          </cell>
        </row>
        <row r="1115">
          <cell r="B1115" t="str">
            <v>アルドノア</v>
          </cell>
          <cell r="C1115" t="str">
            <v>アルドノア・ゼロ</v>
          </cell>
        </row>
        <row r="1116">
          <cell r="B1116" t="str">
            <v>豪炎高校</v>
          </cell>
          <cell r="C1116" t="str">
            <v>豪炎高校　檄</v>
          </cell>
        </row>
        <row r="1117">
          <cell r="B1117" t="str">
            <v>ウェイク</v>
          </cell>
          <cell r="C1117" t="str">
            <v>ウェイクアップガールズ</v>
          </cell>
        </row>
        <row r="1118">
          <cell r="B1118" t="str">
            <v>レインボーマックス</v>
          </cell>
          <cell r="C1118" t="str">
            <v>レインボーマックス3.0</v>
          </cell>
        </row>
        <row r="1119">
          <cell r="B1119" t="str">
            <v>中継ハーネス</v>
          </cell>
          <cell r="C1119" t="str">
            <v>中継ハーネス</v>
          </cell>
        </row>
        <row r="1120">
          <cell r="B1120" t="str">
            <v>沖ハナ</v>
          </cell>
          <cell r="C1120" t="str">
            <v>沖ハナ－３０</v>
          </cell>
        </row>
        <row r="1121">
          <cell r="B1121" t="str">
            <v>サムライガールズ2</v>
          </cell>
          <cell r="C1121" t="str">
            <v>百花繚乱サムライガールズ</v>
          </cell>
        </row>
        <row r="1122">
          <cell r="B1122" t="str">
            <v>ガルパン3</v>
          </cell>
          <cell r="C1122" t="str">
            <v>ガールズ＆パンツァー 劇場版</v>
          </cell>
        </row>
        <row r="1123">
          <cell r="B1123" t="str">
            <v>鉄拳4デビル</v>
          </cell>
          <cell r="C1123" t="str">
            <v>パチスロ鉄拳４デビルVer.</v>
          </cell>
        </row>
        <row r="1124">
          <cell r="B1124" t="str">
            <v>トリプルレール</v>
          </cell>
          <cell r="C1124" t="str">
            <v>トリプルボード用レール　上下セット</v>
          </cell>
        </row>
        <row r="1125">
          <cell r="B1125" t="str">
            <v>ガメラ1</v>
          </cell>
          <cell r="C1125" t="str">
            <v>ガメラ</v>
          </cell>
        </row>
        <row r="1126">
          <cell r="B1126" t="str">
            <v>チバリヨ1</v>
          </cell>
          <cell r="C1126" t="str">
            <v>チバリヨ-30</v>
          </cell>
        </row>
        <row r="1127">
          <cell r="B1127" t="str">
            <v>ノーゲーム</v>
          </cell>
          <cell r="C1127" t="str">
            <v>ノーゲームノーライフ</v>
          </cell>
        </row>
        <row r="1128">
          <cell r="B1128" t="str">
            <v>零</v>
          </cell>
          <cell r="C1128" t="str">
            <v>パチスロ零</v>
          </cell>
        </row>
        <row r="1129">
          <cell r="B1129" t="str">
            <v>レイヴンズ</v>
          </cell>
          <cell r="C1129" t="str">
            <v>東京レイヴンズ</v>
          </cell>
        </row>
        <row r="1130">
          <cell r="B1130" t="str">
            <v>Ｇ13</v>
          </cell>
          <cell r="C1130" t="str">
            <v>ＧⅠ優駿俱楽部３</v>
          </cell>
        </row>
        <row r="1131">
          <cell r="B1131" t="str">
            <v>新ハナビ</v>
          </cell>
          <cell r="C1131" t="str">
            <v>新ハナビ</v>
          </cell>
        </row>
        <row r="1132">
          <cell r="B1132" t="str">
            <v>もっとクレア</v>
          </cell>
          <cell r="C1132" t="str">
            <v>もっと!クレアの秘宝伝</v>
          </cell>
        </row>
        <row r="1133">
          <cell r="B1133" t="str">
            <v>コードギアス3</v>
          </cell>
          <cell r="C1133" t="str">
            <v>コードギアス 反逆のルルーシュ3</v>
          </cell>
        </row>
        <row r="1134">
          <cell r="B1134" t="str">
            <v>まどか5</v>
          </cell>
          <cell r="C1134" t="str">
            <v>劇場版まどか☆マギカ前編/後編</v>
          </cell>
        </row>
        <row r="1135">
          <cell r="B1135" t="str">
            <v>ビス同</v>
          </cell>
          <cell r="C1135" t="str">
            <v>　　ボードとレールをとめるビス同封</v>
          </cell>
        </row>
        <row r="1136">
          <cell r="B1136" t="str">
            <v>麻雀物語4</v>
          </cell>
          <cell r="C1136" t="str">
            <v>麻雀物語４</v>
          </cell>
        </row>
        <row r="1137">
          <cell r="B1137" t="str">
            <v>追放</v>
          </cell>
          <cell r="C1137" t="str">
            <v>楽園追放</v>
          </cell>
        </row>
        <row r="1138">
          <cell r="B1138" t="str">
            <v>マジハロＦＰ</v>
          </cell>
          <cell r="C1138" t="str">
            <v>マジカルハロウィンＦＰ</v>
          </cell>
        </row>
        <row r="1139">
          <cell r="B1139" t="str">
            <v>ロリクラ</v>
          </cell>
          <cell r="C1139" t="str">
            <v>ロリクラホールドＤＤ</v>
          </cell>
        </row>
        <row r="1140">
          <cell r="B1140" t="str">
            <v>うしお</v>
          </cell>
          <cell r="C1140" t="str">
            <v>うしおととら雷槍一閃</v>
          </cell>
        </row>
        <row r="1141">
          <cell r="B1141" t="str">
            <v>ヒット128</v>
          </cell>
          <cell r="C1141" t="str">
            <v>ヒット１２８</v>
          </cell>
        </row>
        <row r="1142">
          <cell r="B1142" t="str">
            <v>ニューパルサーＤＸ3</v>
          </cell>
          <cell r="C1142" t="str">
            <v>ニューパルサーＤＸ３</v>
          </cell>
        </row>
        <row r="1143">
          <cell r="B1143" t="str">
            <v>かまいたち</v>
          </cell>
          <cell r="C1143" t="str">
            <v>かまいたちの夜</v>
          </cell>
        </row>
        <row r="1144">
          <cell r="B1144" t="str">
            <v>ファンキージャグラー2</v>
          </cell>
          <cell r="C1144" t="str">
            <v>ファンキージャグラー２</v>
          </cell>
        </row>
        <row r="1145">
          <cell r="B1145" t="str">
            <v>タブー</v>
          </cell>
          <cell r="C1145" t="str">
            <v>タブー・タトゥー</v>
          </cell>
        </row>
        <row r="1146">
          <cell r="B1146" t="str">
            <v>ツインＰ</v>
          </cell>
          <cell r="C1146" t="str">
            <v>ツインエンジェルPARTY</v>
          </cell>
        </row>
        <row r="1147">
          <cell r="B1147" t="str">
            <v>ＢＳ</v>
          </cell>
          <cell r="C1147" t="str">
            <v>分煙ボード　シングル</v>
          </cell>
        </row>
        <row r="1148">
          <cell r="B1148" t="str">
            <v>ＢＳＰ</v>
          </cell>
          <cell r="C1148" t="str">
            <v>分煙ボード　シングル （ＰＩＡ仕様）</v>
          </cell>
        </row>
        <row r="1149">
          <cell r="B1149" t="str">
            <v>ＢＳＷ</v>
          </cell>
          <cell r="C1149" t="str">
            <v>シングルボード　　【ダブルレール仕様】</v>
          </cell>
        </row>
        <row r="1150">
          <cell r="B1150" t="str">
            <v>ＢＷＳ</v>
          </cell>
          <cell r="C1150" t="str">
            <v>分煙ボード　ダブルショート　Ａ・Ｂｾｯﾄ</v>
          </cell>
        </row>
        <row r="1151">
          <cell r="B1151" t="str">
            <v>ＢＷＬ</v>
          </cell>
          <cell r="C1151" t="str">
            <v>分煙ボード　ダブルロング　Ａ・Ｂｾｯﾄ</v>
          </cell>
        </row>
        <row r="1152">
          <cell r="B1152" t="str">
            <v>ＢＴ</v>
          </cell>
          <cell r="C1152" t="str">
            <v>分煙ボード　トリプル　Ａ・Ｂ・Ｃｾｯﾄ</v>
          </cell>
        </row>
        <row r="1153">
          <cell r="B1153" t="str">
            <v>ＲＳ</v>
          </cell>
          <cell r="C1153" t="str">
            <v>シングルレール</v>
          </cell>
        </row>
        <row r="1154">
          <cell r="B1154" t="str">
            <v>ＲＷ</v>
          </cell>
          <cell r="C1154" t="str">
            <v>ダブルレール</v>
          </cell>
        </row>
        <row r="1155">
          <cell r="B1155" t="str">
            <v>カバー</v>
          </cell>
          <cell r="C1155" t="str">
            <v>灰皿カバー</v>
          </cell>
        </row>
        <row r="1156">
          <cell r="B1156" t="str">
            <v>カバーＮ</v>
          </cell>
          <cell r="C1156" t="str">
            <v>灰皿カバー（ネーム入り）</v>
          </cell>
        </row>
        <row r="1157">
          <cell r="B1157" t="str">
            <v>オリスロ4</v>
          </cell>
          <cell r="C1157" t="str">
            <v>オリスロ４ＡＡ</v>
          </cell>
        </row>
        <row r="1158">
          <cell r="B1158" t="str">
            <v>ガンツ極</v>
          </cell>
          <cell r="C1158" t="str">
            <v>ＧＡＮＴＺ極</v>
          </cell>
        </row>
        <row r="1159">
          <cell r="B1159" t="str">
            <v>アネモネ</v>
          </cell>
          <cell r="C1159" t="str">
            <v>ＡＮＥＭＯＮＥ　ＦＦ</v>
          </cell>
        </row>
        <row r="1160">
          <cell r="B1160" t="str">
            <v>戦国乙女暁</v>
          </cell>
          <cell r="C1160" t="str">
            <v>戦国乙女　暁の関ヶ原</v>
          </cell>
        </row>
        <row r="1161">
          <cell r="B1161" t="str">
            <v>ＣＣ</v>
          </cell>
          <cell r="C1161" t="str">
            <v>ＣＣエンジェル</v>
          </cell>
        </row>
        <row r="1162">
          <cell r="B1162" t="str">
            <v>ハイハイシオサイ2</v>
          </cell>
          <cell r="C1162" t="str">
            <v>ハイハイシオサイ２</v>
          </cell>
        </row>
        <row r="1163">
          <cell r="B1163" t="str">
            <v>リゼロＡ</v>
          </cell>
          <cell r="C1163" t="str">
            <v>Re：ゼロから始める異世界生活 ApexV</v>
          </cell>
        </row>
        <row r="1164">
          <cell r="B1164" t="str">
            <v>スターパルサー</v>
          </cell>
          <cell r="C1164" t="str">
            <v>スターパルサー</v>
          </cell>
        </row>
        <row r="1165">
          <cell r="B1165" t="str">
            <v>マイジャグラー5</v>
          </cell>
          <cell r="C1165" t="str">
            <v>マイジャグラーⅤ</v>
          </cell>
        </row>
        <row r="1166">
          <cell r="B1166" t="str">
            <v>泡盛</v>
          </cell>
          <cell r="C1166" t="str">
            <v>泡盛</v>
          </cell>
        </row>
        <row r="1167">
          <cell r="B1167" t="str">
            <v>銭形3</v>
          </cell>
          <cell r="C1167" t="str">
            <v>主役は銭形３</v>
          </cell>
        </row>
        <row r="1168">
          <cell r="B1168" t="str">
            <v>ガロ黄金</v>
          </cell>
          <cell r="C1168" t="str">
            <v>牙狼　黄金騎士</v>
          </cell>
        </row>
        <row r="1169">
          <cell r="B1169" t="str">
            <v>ＭＨＷ</v>
          </cell>
          <cell r="C1169" t="str">
            <v>ＭＨＷ　黄金狩猟</v>
          </cell>
        </row>
        <row r="1170">
          <cell r="B1170" t="str">
            <v>トリプルクラウンＶ</v>
          </cell>
          <cell r="C1170" t="str">
            <v>トリプルクラウンＶ－３０</v>
          </cell>
        </row>
        <row r="1171">
          <cell r="B1171" t="str">
            <v>ミクチャン</v>
          </cell>
          <cell r="C1171" t="str">
            <v>ミクちゃんとイドムン</v>
          </cell>
        </row>
        <row r="1172">
          <cell r="B1172" t="str">
            <v>うまい棒</v>
          </cell>
          <cell r="C1172" t="str">
            <v>うまい棒</v>
          </cell>
        </row>
        <row r="1173">
          <cell r="B1173" t="str">
            <v>シンフォギア勇気</v>
          </cell>
          <cell r="C1173" t="str">
            <v>シンフォギア　勇気の歌</v>
          </cell>
        </row>
        <row r="1174">
          <cell r="B1174" t="str">
            <v>ブレイド4</v>
          </cell>
          <cell r="C1174" t="str">
            <v>シンデレラブレイド４</v>
          </cell>
        </row>
        <row r="1175">
          <cell r="B1175" t="str">
            <v>オキドキＤ</v>
          </cell>
          <cell r="C1175" t="str">
            <v>沖ドキ！ＤＵＯ</v>
          </cell>
        </row>
        <row r="1176">
          <cell r="B1176" t="str">
            <v>オキドキＤ30</v>
          </cell>
          <cell r="C1176" t="str">
            <v>沖ドキ！ＤＵＯ－３０</v>
          </cell>
        </row>
        <row r="1177">
          <cell r="B1177" t="str">
            <v>リング運命</v>
          </cell>
          <cell r="C1177" t="str">
            <v>リング　運命の秒刻</v>
          </cell>
        </row>
        <row r="1178">
          <cell r="B1178" t="str">
            <v>秘宝伝女神</v>
          </cell>
          <cell r="C1178" t="str">
            <v>秘宝伝　解き放たれた女神</v>
          </cell>
        </row>
        <row r="1179">
          <cell r="B1179" t="str">
            <v>リノＳＰ</v>
          </cell>
          <cell r="C1179" t="str">
            <v>スーパーリノＳＰ</v>
          </cell>
        </row>
        <row r="1180">
          <cell r="B1180" t="str">
            <v>鬼浜激闘</v>
          </cell>
          <cell r="C1180" t="str">
            <v>鬼浜爆走紅蓮隊　激闘謳歌編</v>
          </cell>
        </row>
        <row r="1181">
          <cell r="B1181" t="str">
            <v>バーサスリヴァイズ</v>
          </cell>
          <cell r="C1181" t="str">
            <v>バーサスリヴァイズ</v>
          </cell>
        </row>
        <row r="1182">
          <cell r="B1182" t="str">
            <v>ワニマル25</v>
          </cell>
          <cell r="C1182" t="str">
            <v>沖ワニマル－２５</v>
          </cell>
        </row>
        <row r="1183">
          <cell r="B1183" t="str">
            <v>ワニマル30</v>
          </cell>
          <cell r="C1183" t="str">
            <v>沖ワニマル－３０</v>
          </cell>
        </row>
        <row r="1184">
          <cell r="B1184" t="str">
            <v>天翔</v>
          </cell>
          <cell r="C1184" t="str">
            <v>ハナハナホウオウ　天翔</v>
          </cell>
        </row>
        <row r="1185">
          <cell r="B1185" t="str">
            <v>天翔30</v>
          </cell>
          <cell r="C1185" t="str">
            <v>ハナハナホウオウ　天翔-３０</v>
          </cell>
        </row>
        <row r="1186">
          <cell r="B1186" t="str">
            <v>南国物語30</v>
          </cell>
          <cell r="C1186" t="str">
            <v>南国物語３０</v>
          </cell>
        </row>
        <row r="1187">
          <cell r="B1187" t="str">
            <v>聖闘士星矢冥王</v>
          </cell>
          <cell r="C1187" t="str">
            <v>聖闘士星矢　冥王復活</v>
          </cell>
        </row>
        <row r="1188">
          <cell r="B1188" t="str">
            <v>エイサー</v>
          </cell>
          <cell r="C1188" t="str">
            <v>来雷エイサー</v>
          </cell>
        </row>
        <row r="1189">
          <cell r="B1189" t="str">
            <v>ハイスクールＤ</v>
          </cell>
          <cell r="C1189" t="str">
            <v>ハイスクールＤ×Ｄ２</v>
          </cell>
        </row>
        <row r="1190">
          <cell r="B1190" t="str">
            <v>Ｓディスクアップ2</v>
          </cell>
          <cell r="C1190" t="str">
            <v>ディスクアップ２</v>
          </cell>
        </row>
        <row r="1191">
          <cell r="B1191" t="str">
            <v>アラジンクラシック</v>
          </cell>
          <cell r="C1191" t="str">
            <v>アラジンＡクラシック</v>
          </cell>
        </row>
        <row r="1192">
          <cell r="B1192" t="str">
            <v>春一番</v>
          </cell>
          <cell r="C1192" t="str">
            <v>春一番</v>
          </cell>
        </row>
        <row r="1193">
          <cell r="B1193" t="str">
            <v>エヴァ共鳴</v>
          </cell>
          <cell r="C1193" t="str">
            <v>エヴァンゲリオン　魂の共鳴</v>
          </cell>
        </row>
        <row r="1194">
          <cell r="B1194" t="str">
            <v>ファルコン</v>
          </cell>
          <cell r="C1194" t="str">
            <v>ブルーファルコン</v>
          </cell>
        </row>
        <row r="1195">
          <cell r="B1195" t="str">
            <v>ギャグダー</v>
          </cell>
          <cell r="C1195" t="str">
            <v>ギャグダー</v>
          </cell>
        </row>
        <row r="1196">
          <cell r="B1196" t="str">
            <v>番長Ｚ</v>
          </cell>
          <cell r="C1196" t="str">
            <v>押忍！番長ＺＥＲＯ</v>
          </cell>
        </row>
        <row r="1197">
          <cell r="B1197" t="str">
            <v>ラグーンゼロ</v>
          </cell>
          <cell r="C1197" t="str">
            <v>ブラックラグーンゼロ</v>
          </cell>
        </row>
        <row r="1198">
          <cell r="B1198" t="str">
            <v>ドリフ</v>
          </cell>
          <cell r="C1198" t="str">
            <v>ドリフターズ</v>
          </cell>
        </row>
        <row r="1199">
          <cell r="B1199" t="str">
            <v>マッピー</v>
          </cell>
          <cell r="C1199" t="str">
            <v>マッピー</v>
          </cell>
        </row>
        <row r="1200">
          <cell r="B1200" t="str">
            <v>激壇蜜</v>
          </cell>
          <cell r="C1200" t="str">
            <v>激壇蜜</v>
          </cell>
        </row>
        <row r="1201">
          <cell r="B1201" t="str">
            <v>メルヘンクエスト</v>
          </cell>
          <cell r="C1201" t="str">
            <v>メルヘンクエスト</v>
          </cell>
        </row>
        <row r="1202">
          <cell r="B1202" t="str">
            <v>ルパン5</v>
          </cell>
          <cell r="C1202" t="str">
            <v>ルパン三世</v>
          </cell>
        </row>
        <row r="1203">
          <cell r="B1203" t="str">
            <v>デビルメイクライ5</v>
          </cell>
          <cell r="C1203" t="str">
            <v>デビルメイクライ５</v>
          </cell>
        </row>
        <row r="1204">
          <cell r="B1204" t="str">
            <v>バニーＳＰ</v>
          </cell>
          <cell r="C1204" t="str">
            <v>タイガー＆バニーＳＰ</v>
          </cell>
        </row>
        <row r="1205">
          <cell r="B1205" t="str">
            <v>蒼天4</v>
          </cell>
          <cell r="C1205" t="str">
            <v>蒼天の拳４</v>
          </cell>
        </row>
        <row r="1206">
          <cell r="B1206" t="str">
            <v>書類ＷＬＫ</v>
          </cell>
          <cell r="C1206" t="str">
            <v>書類（ワーロック　金銭用）</v>
          </cell>
        </row>
        <row r="1207">
          <cell r="B1207" t="str">
            <v>書類ＷＬＨ</v>
          </cell>
          <cell r="C1207" t="str">
            <v>書類（ワーロック　補給用）</v>
          </cell>
        </row>
        <row r="1208">
          <cell r="B1208" t="str">
            <v>Ｋ8</v>
          </cell>
          <cell r="C1208" t="str">
            <v>金銭用</v>
          </cell>
        </row>
        <row r="1209">
          <cell r="B1209" t="str">
            <v>Ｋ9</v>
          </cell>
          <cell r="C1209" t="str">
            <v>金銭用</v>
          </cell>
        </row>
        <row r="1210">
          <cell r="B1210" t="str">
            <v>ＫＧ</v>
          </cell>
          <cell r="C1210" t="str">
            <v>金銭用</v>
          </cell>
        </row>
        <row r="1211">
          <cell r="B1211" t="str">
            <v>Ｈ8</v>
          </cell>
          <cell r="C1211" t="str">
            <v>補給用</v>
          </cell>
        </row>
        <row r="1212">
          <cell r="B1212" t="str">
            <v>Ｈ9</v>
          </cell>
          <cell r="C1212" t="str">
            <v>補給用</v>
          </cell>
        </row>
        <row r="1213">
          <cell r="B1213" t="str">
            <v>インバーター</v>
          </cell>
          <cell r="C1213" t="str">
            <v>インバーター</v>
          </cell>
        </row>
        <row r="1214">
          <cell r="B1214" t="str">
            <v>マルチプレートキャッチ</v>
          </cell>
          <cell r="C1214" t="str">
            <v>マルチプレートキャッチ</v>
          </cell>
        </row>
        <row r="1215">
          <cell r="B1215" t="str">
            <v>オキフェス3</v>
          </cell>
          <cell r="C1215" t="str">
            <v>沖縄フェスティバル－３０</v>
          </cell>
        </row>
        <row r="1216">
          <cell r="B1216" t="str">
            <v>ナナイロ</v>
          </cell>
          <cell r="C1216" t="str">
            <v>ナナイロサンゴ</v>
          </cell>
        </row>
        <row r="1217">
          <cell r="B1217" t="str">
            <v>えとたま</v>
          </cell>
          <cell r="C1217" t="str">
            <v>えとたま</v>
          </cell>
        </row>
        <row r="1218">
          <cell r="B1218" t="str">
            <v>ひぐらしかけら</v>
          </cell>
          <cell r="C1218" t="str">
            <v>ひぐらしのなく頃に祭２ カケラ遊び編</v>
          </cell>
        </row>
        <row r="1219">
          <cell r="B1219" t="str">
            <v>アカジン</v>
          </cell>
          <cell r="C1219" t="str">
            <v>アカジン－３０</v>
          </cell>
        </row>
        <row r="1220">
          <cell r="B1220" t="str">
            <v>祝福1</v>
          </cell>
          <cell r="C1220" t="str">
            <v>この素晴らしい世界に祝福を</v>
          </cell>
        </row>
        <row r="1221">
          <cell r="B1221" t="str">
            <v>ウルトラマンタロウ</v>
          </cell>
          <cell r="C1221" t="str">
            <v>ウルトラマンタロウ暴君ＳＰＥＣ</v>
          </cell>
        </row>
        <row r="1222">
          <cell r="B1222" t="str">
            <v>ガジャスキング</v>
          </cell>
          <cell r="C1222" t="str">
            <v>ガジャスキング</v>
          </cell>
        </row>
        <row r="1223">
          <cell r="B1223" t="str">
            <v>十字架5</v>
          </cell>
          <cell r="C1223" t="str">
            <v>十字架５</v>
          </cell>
        </row>
        <row r="1224">
          <cell r="B1224" t="str">
            <v>爺</v>
          </cell>
          <cell r="C1224" t="str">
            <v>超ギラギラ爺サマー</v>
          </cell>
        </row>
        <row r="1225">
          <cell r="B1225" t="str">
            <v>月華</v>
          </cell>
          <cell r="C1225" t="str">
            <v>月華　雅</v>
          </cell>
        </row>
        <row r="1226">
          <cell r="B1226" t="str">
            <v>2027ＤＢ</v>
          </cell>
          <cell r="C1226" t="str">
            <v>２０２７ＤＢ</v>
          </cell>
        </row>
        <row r="1227">
          <cell r="B1227" t="str">
            <v>海祭</v>
          </cell>
          <cell r="C1227" t="str">
            <v>スーパー海物語 ＩＮ ＪＡＰＡＮ祭</v>
          </cell>
        </row>
        <row r="1228">
          <cell r="B1228" t="str">
            <v>シュタインズゲート3</v>
          </cell>
          <cell r="C1228" t="str">
            <v>ＳＴＥＩＮＳ；ＧＡＴＥ</v>
          </cell>
        </row>
        <row r="1229">
          <cell r="B1229" t="str">
            <v>天翔ＧＰ</v>
          </cell>
          <cell r="C1229" t="str">
            <v>ハナハナホウオウ　天翔-ＧＰ</v>
          </cell>
        </row>
        <row r="1230">
          <cell r="B1230" t="str">
            <v>ゼーガペイン2</v>
          </cell>
          <cell r="C1230" t="str">
            <v>ゼーガペイン２</v>
          </cell>
        </row>
        <row r="1231">
          <cell r="B1231" t="str">
            <v>けもの</v>
          </cell>
          <cell r="C1231" t="str">
            <v>けものフレンズ</v>
          </cell>
        </row>
        <row r="1232">
          <cell r="B1232" t="str">
            <v>キャッツアイ2</v>
          </cell>
          <cell r="C1232" t="str">
            <v>キャッツアイ</v>
          </cell>
        </row>
        <row r="1233">
          <cell r="B1233" t="str">
            <v>シリウス</v>
          </cell>
          <cell r="C1233" t="str">
            <v>シリウス</v>
          </cell>
        </row>
        <row r="1234">
          <cell r="B1234" t="str">
            <v>パンサー</v>
          </cell>
          <cell r="C1234" t="str">
            <v>ピンクパンサーＳＰ</v>
          </cell>
        </row>
        <row r="1235">
          <cell r="B1235" t="str">
            <v>スーパーハナハナ2</v>
          </cell>
          <cell r="C1235" t="str">
            <v>スーパーハナハナ２</v>
          </cell>
        </row>
        <row r="1236">
          <cell r="B1236" t="str">
            <v>ニューゲッターマウス</v>
          </cell>
          <cell r="C1236" t="str">
            <v>ニューゲッターマウス</v>
          </cell>
        </row>
        <row r="1237">
          <cell r="B1237" t="str">
            <v>カバネリ</v>
          </cell>
          <cell r="C1237" t="str">
            <v>甲鉄城のカバネリ</v>
          </cell>
        </row>
        <row r="1238">
          <cell r="B1238" t="str">
            <v>アクエリオン4</v>
          </cell>
          <cell r="C1238" t="str">
            <v>アクエリオン　ＡＬＬ　ＳＴＡＲＳ</v>
          </cell>
        </row>
        <row r="1239">
          <cell r="B1239" t="str">
            <v>犬夜叉1</v>
          </cell>
          <cell r="C1239" t="str">
            <v>犬夜叉</v>
          </cell>
        </row>
        <row r="1240">
          <cell r="B1240" t="str">
            <v>鉄拳5</v>
          </cell>
          <cell r="C1240" t="str">
            <v>鉄拳５</v>
          </cell>
        </row>
        <row r="1241">
          <cell r="B1241" t="str">
            <v>喝2</v>
          </cell>
          <cell r="C1241" t="str">
            <v>黄門ちゃま喝２</v>
          </cell>
        </row>
        <row r="1242">
          <cell r="B1242" t="str">
            <v>フェアリーテイル2</v>
          </cell>
          <cell r="C1242" t="str">
            <v>ＦＡＩＲＹ　ＴＡＩＬ２</v>
          </cell>
        </row>
        <row r="1243">
          <cell r="B1243" t="str">
            <v>新鬼2</v>
          </cell>
          <cell r="C1243" t="str">
            <v>新鬼武者２（2022）</v>
          </cell>
        </row>
        <row r="1244">
          <cell r="B1244" t="str">
            <v>戦極</v>
          </cell>
          <cell r="C1244" t="str">
            <v>政宗　戦極</v>
          </cell>
        </row>
        <row r="1245">
          <cell r="B1245" t="str">
            <v>チバリヨ2</v>
          </cell>
          <cell r="C1245" t="str">
            <v>チバリヨ－２５</v>
          </cell>
        </row>
        <row r="1246">
          <cell r="B1246" t="str">
            <v>カグラＢ</v>
          </cell>
          <cell r="C1246" t="str">
            <v>閃乱カグラ　ＢＵＲＳＴ　ＵＰ</v>
          </cell>
        </row>
        <row r="1247">
          <cell r="B1247" t="str">
            <v>ペルソナ5</v>
          </cell>
          <cell r="C1247" t="str">
            <v>ペルソナ５</v>
          </cell>
        </row>
        <row r="1248">
          <cell r="B1248" t="str">
            <v>ボンバーガール</v>
          </cell>
          <cell r="C1248" t="str">
            <v>ボンバーガール</v>
          </cell>
        </row>
        <row r="1249">
          <cell r="B1249" t="str">
            <v>ヴィーナス</v>
          </cell>
          <cell r="C1249" t="str">
            <v>ヴィーナスゾーン</v>
          </cell>
        </row>
        <row r="1250">
          <cell r="B1250" t="str">
            <v>リオエース</v>
          </cell>
          <cell r="C1250" t="str">
            <v>スーパーリオエース</v>
          </cell>
        </row>
        <row r="1251">
          <cell r="B1251" t="str">
            <v>アバサー</v>
          </cell>
          <cell r="C1251" t="str">
            <v>アバサー</v>
          </cell>
        </row>
        <row r="1252">
          <cell r="B1252" t="str">
            <v>アバサー30</v>
          </cell>
          <cell r="C1252" t="str">
            <v>アバサー３０</v>
          </cell>
        </row>
        <row r="1253">
          <cell r="B1253" t="str">
            <v>Ｎクレア</v>
          </cell>
          <cell r="C1253" t="str">
            <v>ＣＲＥＡ　Ｎｅｗクレアの秘宝伝</v>
          </cell>
        </row>
        <row r="1254">
          <cell r="B1254" t="str">
            <v>ＢＯＯＷＹ</v>
          </cell>
          <cell r="C1254" t="str">
            <v>ＢＯＯＷＹ</v>
          </cell>
        </row>
        <row r="1255">
          <cell r="B1255" t="str">
            <v>島唄</v>
          </cell>
          <cell r="C1255" t="str">
            <v>ＢＩＧ島唄３０</v>
          </cell>
        </row>
        <row r="1256">
          <cell r="B1256" t="str">
            <v>りゅうきゅう</v>
          </cell>
          <cell r="C1256" t="str">
            <v>ＲＹＵＫＹＵ　ＢＥＡＴ－３０</v>
          </cell>
        </row>
        <row r="1257">
          <cell r="B1257" t="str">
            <v>バイオＲ</v>
          </cell>
          <cell r="C1257" t="str">
            <v>バイオハザードＲＥ：２</v>
          </cell>
        </row>
        <row r="1258">
          <cell r="B1258" t="str">
            <v>ハードボイルド</v>
          </cell>
          <cell r="C1258" t="str">
            <v>ハードボイルド</v>
          </cell>
        </row>
        <row r="1259">
          <cell r="B1259" t="str">
            <v>笑4</v>
          </cell>
          <cell r="C1259" t="str">
            <v>笑ゥせぇるすまん４</v>
          </cell>
        </row>
        <row r="1260">
          <cell r="B1260" t="str">
            <v>だんまち外伝</v>
          </cell>
          <cell r="C1260" t="str">
            <v>ダンまち外伝</v>
          </cell>
        </row>
        <row r="1261">
          <cell r="B1261" t="str">
            <v>育成</v>
          </cell>
          <cell r="C1261" t="str">
            <v>魔法少女育成計画</v>
          </cell>
        </row>
        <row r="1262">
          <cell r="B1262" t="str">
            <v>ハッピージャグラー3</v>
          </cell>
          <cell r="C1262" t="str">
            <v>ハッピージャグラーＶⅢ</v>
          </cell>
        </row>
        <row r="1263">
          <cell r="B1263" t="str">
            <v>花火</v>
          </cell>
          <cell r="C1263" t="str">
            <v>花火絶景</v>
          </cell>
        </row>
        <row r="1264">
          <cell r="B1264" t="str">
            <v>ユートピア</v>
          </cell>
          <cell r="C1264" t="str">
            <v>ラストユートピア</v>
          </cell>
        </row>
        <row r="1265">
          <cell r="B1265" t="str">
            <v>超電</v>
          </cell>
          <cell r="C1265" t="str">
            <v>とある科学の超電磁砲</v>
          </cell>
        </row>
        <row r="1266">
          <cell r="B1266" t="str">
            <v>鉄拳4あ</v>
          </cell>
          <cell r="C1266" t="str">
            <v>鉄拳４アルティメットデビルＶｅｒ．</v>
          </cell>
        </row>
        <row r="1267">
          <cell r="B1267" t="str">
            <v>バキ3</v>
          </cell>
          <cell r="C1267" t="str">
            <v>バキ　強くなりたくば喰らえ</v>
          </cell>
        </row>
        <row r="1268">
          <cell r="B1268" t="str">
            <v>リノヘブン</v>
          </cell>
          <cell r="C1268" t="str">
            <v>スマスロリノヘブン</v>
          </cell>
        </row>
        <row r="1269">
          <cell r="B1269" t="str">
            <v>ヴァル</v>
          </cell>
          <cell r="C1269" t="str">
            <v>革命機ヴァルヴレイヴ</v>
          </cell>
        </row>
        <row r="1270">
          <cell r="B1270" t="str">
            <v>トリプルクラウンヴィンテージ</v>
          </cell>
          <cell r="C1270" t="str">
            <v>トリプルクラウンヴィンテージ</v>
          </cell>
        </row>
        <row r="1271">
          <cell r="B1271" t="str">
            <v>幼女</v>
          </cell>
          <cell r="C1271" t="str">
            <v>幼女戦記</v>
          </cell>
        </row>
        <row r="1272">
          <cell r="B1272" t="str">
            <v>エリート鏡</v>
          </cell>
          <cell r="C1272" t="str">
            <v>ＨＥＹ！エリートサラリーマン鏡</v>
          </cell>
        </row>
        <row r="1273">
          <cell r="B1273" t="str">
            <v>はいよれ</v>
          </cell>
          <cell r="C1273" t="str">
            <v>這いよれ！ニャル子さん</v>
          </cell>
        </row>
        <row r="1274">
          <cell r="B1274" t="str">
            <v>もっとちばりよ30</v>
          </cell>
          <cell r="C1274" t="str">
            <v>もっと！チバリヨ－３０</v>
          </cell>
        </row>
        <row r="1275">
          <cell r="B1275" t="str">
            <v>オキドキＧ</v>
          </cell>
          <cell r="C1275" t="str">
            <v>沖ドキ！ＧＯＬＤ</v>
          </cell>
        </row>
        <row r="1276">
          <cell r="B1276" t="str">
            <v>オキドキＧ30</v>
          </cell>
          <cell r="C1276" t="str">
            <v>沖ドキ！ＧＯＬＤ－３０</v>
          </cell>
        </row>
        <row r="1277">
          <cell r="B1277" t="str">
            <v>真俺</v>
          </cell>
          <cell r="C1277" t="str">
            <v>真俺の空</v>
          </cell>
        </row>
        <row r="1278">
          <cell r="B1278" t="str">
            <v>モモキュン</v>
          </cell>
          <cell r="C1278" t="str">
            <v>モモキュンソードＤＸ</v>
          </cell>
        </row>
        <row r="1279">
          <cell r="B1279" t="str">
            <v>もっとちばりよ25</v>
          </cell>
          <cell r="C1279" t="str">
            <v>もっと！チバリヨ－２５</v>
          </cell>
        </row>
        <row r="1280">
          <cell r="B1280" t="str">
            <v>アイスボーン</v>
          </cell>
          <cell r="C1280" t="str">
            <v>ＭＨＷアイスボーン</v>
          </cell>
        </row>
        <row r="1281">
          <cell r="B1281" t="str">
            <v>大花満</v>
          </cell>
          <cell r="C1281" t="str">
            <v>大花満</v>
          </cell>
        </row>
        <row r="1282">
          <cell r="B1282" t="str">
            <v>戦国無双3</v>
          </cell>
          <cell r="C1282" t="str">
            <v>戦国無双３</v>
          </cell>
        </row>
        <row r="1283">
          <cell r="B1283" t="str">
            <v>アリア2</v>
          </cell>
          <cell r="C1283" t="str">
            <v>緋弾のアリアⅡ</v>
          </cell>
        </row>
        <row r="1284">
          <cell r="B1284" t="str">
            <v>盾の勇者</v>
          </cell>
          <cell r="C1284" t="str">
            <v>盾の勇者の成り上がり</v>
          </cell>
        </row>
        <row r="1285">
          <cell r="B1285" t="str">
            <v>ミルキ3</v>
          </cell>
          <cell r="C1285" t="str">
            <v>ミルキィホームズＲ 大収穫祭</v>
          </cell>
        </row>
        <row r="1286">
          <cell r="B1286" t="str">
            <v>戦コレ5</v>
          </cell>
          <cell r="C1286" t="str">
            <v>戦国コレクション５</v>
          </cell>
        </row>
        <row r="1287">
          <cell r="B1287" t="str">
            <v>ガンダムユニコーン</v>
          </cell>
          <cell r="C1287" t="str">
            <v>機動戦士ガンダムユニコーン</v>
          </cell>
        </row>
        <row r="1288">
          <cell r="B1288" t="str">
            <v>キングハナハナ</v>
          </cell>
          <cell r="C1288" t="str">
            <v>キングハナハナ－３０</v>
          </cell>
        </row>
        <row r="1289">
          <cell r="B1289" t="str">
            <v>スロドル</v>
          </cell>
          <cell r="C1289" t="str">
            <v>スロドル</v>
          </cell>
        </row>
        <row r="1290">
          <cell r="B1290" t="str">
            <v>光臨2</v>
          </cell>
          <cell r="C1290" t="str">
            <v>ＯＶＥＲＬＯＲＤ絶対支配者光臨Ⅱ</v>
          </cell>
        </row>
        <row r="1291">
          <cell r="B1291" t="str">
            <v>スマスロ北斗</v>
          </cell>
          <cell r="C1291" t="str">
            <v>スマスロ北斗の拳</v>
          </cell>
        </row>
        <row r="1292">
          <cell r="B1292" t="str">
            <v>ハーデス槍撃</v>
          </cell>
          <cell r="C1292" t="str">
            <v>アナザーゴッドハーデス槍撃</v>
          </cell>
        </row>
        <row r="1293">
          <cell r="B1293" t="str">
            <v>ゴブリン</v>
          </cell>
          <cell r="C1293" t="str">
            <v>ゴブリンスレイヤー</v>
          </cell>
        </row>
        <row r="1294">
          <cell r="B1294" t="str">
            <v>Ｓ炎炎</v>
          </cell>
          <cell r="C1294" t="str">
            <v>Ｓ炎炎ノ消防隊</v>
          </cell>
        </row>
        <row r="1295">
          <cell r="B1295" t="str">
            <v>マイフラワー2</v>
          </cell>
          <cell r="C1295" t="str">
            <v>マイフラワー２－３０</v>
          </cell>
        </row>
        <row r="1296">
          <cell r="B1296" t="str">
            <v>銭形4</v>
          </cell>
          <cell r="C1296" t="str">
            <v>主役は銭形４</v>
          </cell>
        </row>
        <row r="1297">
          <cell r="B1297" t="str">
            <v>ソードアート</v>
          </cell>
          <cell r="C1297" t="str">
            <v>ソードアート・オンライン</v>
          </cell>
        </row>
        <row r="1298">
          <cell r="B1298" t="str">
            <v>熊田</v>
          </cell>
          <cell r="C1298" t="str">
            <v>課長　熊田工作</v>
          </cell>
        </row>
        <row r="1299">
          <cell r="B1299" t="str">
            <v>ジャベリン</v>
          </cell>
          <cell r="C1299" t="str">
            <v>ジャベリン</v>
          </cell>
        </row>
        <row r="1300">
          <cell r="B1300" t="str">
            <v>真天下布武</v>
          </cell>
          <cell r="C1300" t="str">
            <v>真天下布武</v>
          </cell>
        </row>
        <row r="1301">
          <cell r="B1301" t="str">
            <v>コードギアス3ＣＣ</v>
          </cell>
          <cell r="C1301" t="str">
            <v>コードギアス３Ｃ．Ｃ．</v>
          </cell>
        </row>
        <row r="1302">
          <cell r="B1302" t="str">
            <v>ちゃぶ</v>
          </cell>
          <cell r="C1302" t="str">
            <v>ウルトラちゃぶ台返し</v>
          </cell>
        </row>
        <row r="1303">
          <cell r="B1303" t="str">
            <v>アビス</v>
          </cell>
          <cell r="C1303" t="str">
            <v>メイドインアビス</v>
          </cell>
        </row>
        <row r="1304">
          <cell r="B1304" t="str">
            <v>ベルセルク無双</v>
          </cell>
          <cell r="C1304" t="str">
            <v>ベルセルク無双</v>
          </cell>
        </row>
        <row r="1305">
          <cell r="B1305" t="str">
            <v>にゃんこ</v>
          </cell>
          <cell r="C1305" t="str">
            <v>にゃんこ大戦争　ＢＩＧＢＡＮＧ</v>
          </cell>
        </row>
        <row r="1306">
          <cell r="B1306" t="str">
            <v>ゴーゴージャグラー3</v>
          </cell>
          <cell r="C1306" t="str">
            <v>ゴーゴージャグラー３</v>
          </cell>
        </row>
        <row r="1307">
          <cell r="B1307" t="str">
            <v>蛇</v>
          </cell>
          <cell r="C1307" t="str">
            <v>蛇喰夢子という女</v>
          </cell>
        </row>
        <row r="1308">
          <cell r="B1308" t="str">
            <v>からくり</v>
          </cell>
          <cell r="C1308" t="str">
            <v>からくりサーカス</v>
          </cell>
        </row>
        <row r="1309">
          <cell r="B1309" t="str">
            <v>バイオヴェンデッタ</v>
          </cell>
          <cell r="C1309" t="str">
            <v>バイオハザード：ヴェンデッタ</v>
          </cell>
        </row>
        <row r="1310">
          <cell r="B1310" t="str">
            <v>バサラギガ</v>
          </cell>
          <cell r="C1310" t="str">
            <v>戦国ＢＡＳＡＲＡ　ＧＩＧＡ</v>
          </cell>
        </row>
        <row r="1311">
          <cell r="B1311" t="str">
            <v>キン4</v>
          </cell>
          <cell r="C1311" t="str">
            <v>キン肉マン～7人の悪魔超人編～</v>
          </cell>
        </row>
        <row r="1312">
          <cell r="B1312" t="str">
            <v>恋姫</v>
          </cell>
          <cell r="C1312" t="str">
            <v>戦国恋姫</v>
          </cell>
        </row>
        <row r="1313">
          <cell r="B1313" t="str">
            <v>ＯＺ1</v>
          </cell>
          <cell r="C1313" t="str">
            <v>ＯＺ1－ＡＡ－３０</v>
          </cell>
        </row>
        <row r="1314">
          <cell r="B1314" t="str">
            <v>ファミスタ</v>
          </cell>
          <cell r="C1314" t="str">
            <v>ファミスタ回胴版</v>
          </cell>
        </row>
        <row r="1315">
          <cell r="B1315" t="str">
            <v>織田信奈</v>
          </cell>
          <cell r="C1315" t="str">
            <v>織田信奈の野望　全国版</v>
          </cell>
        </row>
        <row r="1316">
          <cell r="B1316" t="str">
            <v>スーパービンゴ</v>
          </cell>
          <cell r="C1316" t="str">
            <v>スーパービンゴネオクラシック</v>
          </cell>
        </row>
        <row r="1317">
          <cell r="B1317" t="str">
            <v>スーパービンゴ30</v>
          </cell>
          <cell r="C1317" t="str">
            <v>スーパービンゴネオクラシック-30</v>
          </cell>
        </row>
        <row r="1318">
          <cell r="B1318" t="str">
            <v>ラブキューレ2</v>
          </cell>
          <cell r="C1318" t="str">
            <v>防空少女ラブキューレ2～極限の共鳴～</v>
          </cell>
        </row>
        <row r="1319">
          <cell r="B1319" t="str">
            <v>傷物語</v>
          </cell>
          <cell r="C1319" t="str">
            <v>傷物語－始マリノ刻－</v>
          </cell>
        </row>
        <row r="1320">
          <cell r="B1320" t="str">
            <v>ナイツ</v>
          </cell>
          <cell r="C1320" t="str">
            <v>ナイツ</v>
          </cell>
        </row>
        <row r="1321">
          <cell r="B1321" t="str">
            <v>戦国乙女4</v>
          </cell>
          <cell r="C1321" t="str">
            <v>戦国乙女4　閃乱に閃く炯眼の軍師</v>
          </cell>
        </row>
        <row r="1322">
          <cell r="B1322" t="str">
            <v>燃えちば</v>
          </cell>
          <cell r="C1322" t="str">
            <v>燃えチバ－３０</v>
          </cell>
        </row>
        <row r="1323">
          <cell r="B1323" t="str">
            <v>Ｌ009</v>
          </cell>
          <cell r="C1323" t="str">
            <v>Ｌ００９　ＲＥ：ＣＹＢＯＲＧ</v>
          </cell>
        </row>
        <row r="1324">
          <cell r="B1324" t="str">
            <v>乃木坂</v>
          </cell>
          <cell r="C1324" t="str">
            <v>乃木坂４６</v>
          </cell>
        </row>
        <row r="1325">
          <cell r="B1325" t="str">
            <v>スーハナライジング</v>
          </cell>
          <cell r="C1325" t="str">
            <v>スーハナライジング－３０</v>
          </cell>
        </row>
        <row r="1326">
          <cell r="B1326" t="str">
            <v>麻雀覚醒</v>
          </cell>
          <cell r="C1326" t="str">
            <v>麻雀格闘俱楽部　覚醒</v>
          </cell>
        </row>
        <row r="1327">
          <cell r="B1327" t="str">
            <v>スライム</v>
          </cell>
          <cell r="C1327" t="str">
            <v>転生したらスライムだった件</v>
          </cell>
        </row>
        <row r="1328">
          <cell r="B1328" t="str">
            <v>戦コレ5極楽</v>
          </cell>
          <cell r="C1328" t="str">
            <v>戦国コレクション５超極楽LOOP</v>
          </cell>
        </row>
        <row r="1329">
          <cell r="B1329" t="str">
            <v>グランベルム</v>
          </cell>
          <cell r="C1329" t="str">
            <v>グランベルム</v>
          </cell>
        </row>
        <row r="1330">
          <cell r="B1330" t="str">
            <v>エヴァ未来</v>
          </cell>
          <cell r="C1330" t="str">
            <v>エヴァンゲリオン ～未来への創造～</v>
          </cell>
        </row>
        <row r="1331">
          <cell r="B1331" t="str">
            <v>ケンガンアシュラ</v>
          </cell>
          <cell r="C1331" t="str">
            <v>ケンガンアシュラ</v>
          </cell>
        </row>
        <row r="1332">
          <cell r="B1332" t="str">
            <v>ジャックイン</v>
          </cell>
          <cell r="C1332" t="str">
            <v>ＪＡＣ　ＩＮバージョン</v>
          </cell>
        </row>
        <row r="1333">
          <cell r="B1333" t="str">
            <v>源さん</v>
          </cell>
          <cell r="C1333" t="str">
            <v>大工の源さん　超夢源</v>
          </cell>
        </row>
        <row r="1334">
          <cell r="B1334" t="str">
            <v>エウレカＨＩ</v>
          </cell>
          <cell r="C1334" t="str">
            <v>ＳエウレカセブンHI‐EVOLUTION ZERO TYPE‐ART</v>
          </cell>
        </row>
        <row r="1335">
          <cell r="B1335" t="str">
            <v>まどか6</v>
          </cell>
          <cell r="C1335" t="str">
            <v>まどか☆マギカ前編/後編　f‐フォルテ‐</v>
          </cell>
        </row>
        <row r="1336">
          <cell r="B1336" t="str">
            <v>ファイヤードリフト</v>
          </cell>
          <cell r="C1336" t="str">
            <v>ファイヤードリフト</v>
          </cell>
        </row>
        <row r="1337">
          <cell r="B1337" t="str">
            <v>閃光30</v>
          </cell>
          <cell r="C1337" t="str">
            <v>ドラゴンハナハナ～閃光～－３０</v>
          </cell>
        </row>
        <row r="1338">
          <cell r="B1338" t="str">
            <v>モンキーターン5</v>
          </cell>
          <cell r="C1338" t="str">
            <v>モンキーターン５</v>
          </cell>
        </row>
        <row r="1339">
          <cell r="B1339" t="str">
            <v>武装</v>
          </cell>
          <cell r="C1339" t="str">
            <v>武装神姫</v>
          </cell>
        </row>
        <row r="1340">
          <cell r="B1340" t="str">
            <v>マジハロ8</v>
          </cell>
          <cell r="C1340" t="str">
            <v>マジカルハロウィン８</v>
          </cell>
        </row>
        <row r="1341">
          <cell r="B1341" t="str">
            <v>クランキークレスト</v>
          </cell>
          <cell r="C1341" t="str">
            <v>クランキークレスト</v>
          </cell>
        </row>
        <row r="1342">
          <cell r="B1342" t="str">
            <v>押しスロ</v>
          </cell>
          <cell r="C1342" t="str">
            <v>押しスロ　アイドルＶｅｒ．</v>
          </cell>
        </row>
        <row r="1343">
          <cell r="B1343" t="str">
            <v>とある魔術</v>
          </cell>
          <cell r="C1343" t="str">
            <v>とある魔術の禁書目録</v>
          </cell>
        </row>
        <row r="1344">
          <cell r="B1344" t="str">
            <v>ひぐらし業</v>
          </cell>
          <cell r="C1344" t="str">
            <v>ひぐらしのなく頃に業</v>
          </cell>
        </row>
        <row r="1345">
          <cell r="B1345" t="str">
            <v>りんかけＶ</v>
          </cell>
          <cell r="C1345" t="str">
            <v>リングにかけろ1Ｖ</v>
          </cell>
        </row>
        <row r="1346">
          <cell r="B1346" t="str">
            <v>マクロス4</v>
          </cell>
          <cell r="C1346" t="str">
            <v>マクロスフロンティア4</v>
          </cell>
        </row>
        <row r="1347">
          <cell r="B1347" t="str">
            <v>バイオヴィレッジ</v>
          </cell>
          <cell r="C1347" t="str">
            <v>バイオハザードヴィレッジ</v>
          </cell>
        </row>
        <row r="1348">
          <cell r="B1348" t="str">
            <v>ラブ3</v>
          </cell>
          <cell r="C1348" t="str">
            <v>ラブ嬢3～Ｗご指名はいかがですか？～</v>
          </cell>
        </row>
        <row r="1349">
          <cell r="B1349" t="str">
            <v>佐渡攻め</v>
          </cell>
          <cell r="C1349" t="str">
            <v>花の慶次～佐渡攻めの章</v>
          </cell>
        </row>
        <row r="1350">
          <cell r="B1350" t="str">
            <v>天膳</v>
          </cell>
          <cell r="C1350" t="str">
            <v>バジリスク絆２天膳</v>
          </cell>
        </row>
        <row r="1351">
          <cell r="B1351" t="str">
            <v>ミラクルチャレンジ</v>
          </cell>
          <cell r="C1351" t="str">
            <v>ミラクルチャレンジ2</v>
          </cell>
        </row>
        <row r="1352">
          <cell r="B1352" t="str">
            <v>りゅうじん</v>
          </cell>
          <cell r="C1352" t="str">
            <v>琉神‐30 スイカバージョン</v>
          </cell>
        </row>
        <row r="1353">
          <cell r="B1353" t="str">
            <v>吉宗Ｒ</v>
          </cell>
          <cell r="C1353" t="str">
            <v>吉宗ＲＩＳＩＮＧ</v>
          </cell>
        </row>
        <row r="1354">
          <cell r="B1354" t="str">
            <v>仮面ライダー2</v>
          </cell>
          <cell r="C1354" t="str">
            <v>仮面ライダー　7ＲＩＤＥＲＳ</v>
          </cell>
        </row>
        <row r="1355">
          <cell r="B1355" t="str">
            <v>ガルパン4</v>
          </cell>
          <cell r="C1355" t="str">
            <v>ガールズ＆パンツァー 最終章</v>
          </cell>
        </row>
        <row r="1356">
          <cell r="B1356" t="str">
            <v>スカイラブ</v>
          </cell>
          <cell r="C1356" t="str">
            <v>Ｓｋｙ　Ｌｏｖｅ</v>
          </cell>
        </row>
        <row r="1357">
          <cell r="B1357" t="str">
            <v>コードギアス4</v>
          </cell>
          <cell r="C1357" t="str">
            <v>コードギアス 反逆のルルーシュ/復活のルルーシュ</v>
          </cell>
        </row>
        <row r="1358">
          <cell r="B1358" t="str">
            <v>ガメラ2</v>
          </cell>
          <cell r="C1358" t="str">
            <v>ガメラ２</v>
          </cell>
        </row>
        <row r="1359">
          <cell r="B1359" t="str">
            <v>ミラクルチャレンジ</v>
          </cell>
          <cell r="C1359" t="str">
            <v>ミクちゃんとイムドンのミラクルチャレンジ2</v>
          </cell>
        </row>
        <row r="1360">
          <cell r="B1360" t="str">
            <v>ストライクウィッチーズ2</v>
          </cell>
          <cell r="C1360" t="str">
            <v>ストライクウィッチーズ２</v>
          </cell>
        </row>
        <row r="1361">
          <cell r="B1361" t="str">
            <v>ニューシオサイ</v>
          </cell>
          <cell r="C1361" t="str">
            <v>ニューシオサイ</v>
          </cell>
        </row>
        <row r="1362">
          <cell r="B1362" t="str">
            <v>ワードオブライツ</v>
          </cell>
          <cell r="C1362" t="str">
            <v>ワードオブライツⅡ</v>
          </cell>
        </row>
        <row r="1363">
          <cell r="B1363" t="str">
            <v>Ｇ1黄金</v>
          </cell>
          <cell r="C1363" t="str">
            <v>ＧⅠ優駿俱楽部黄金</v>
          </cell>
        </row>
        <row r="1364">
          <cell r="B1364" t="str">
            <v>冴えない</v>
          </cell>
          <cell r="C1364" t="str">
            <v>冴えない彼女の育てかた</v>
          </cell>
        </row>
        <row r="1365">
          <cell r="B1365" t="str">
            <v>ゴジラ</v>
          </cell>
          <cell r="C1365" t="str">
            <v>ゴジラ対エヴァンゲリオン</v>
          </cell>
        </row>
        <row r="1366">
          <cell r="B1366" t="str">
            <v>キングクリエーター</v>
          </cell>
          <cell r="C1366" t="str">
            <v>キングクリエーター</v>
          </cell>
        </row>
        <row r="1367">
          <cell r="B1367" t="str">
            <v>じゃじゃ丸</v>
          </cell>
          <cell r="C1367" t="str">
            <v>忍者じゃじゃ丸くん</v>
          </cell>
        </row>
        <row r="1368">
          <cell r="B1368" t="str">
            <v>ゴールデンカムイ</v>
          </cell>
          <cell r="C1368" t="str">
            <v>スマスロゴールデンカムイ</v>
          </cell>
        </row>
        <row r="1369">
          <cell r="B1369" t="str">
            <v>キングパルサー</v>
          </cell>
          <cell r="C1369" t="str">
            <v>スマスロキングパルサー</v>
          </cell>
        </row>
        <row r="1370">
          <cell r="B1370" t="str">
            <v>南国育ち3</v>
          </cell>
          <cell r="C1370" t="str">
            <v>Ｌ南国育ち</v>
          </cell>
        </row>
        <row r="1371">
          <cell r="B1371" t="str">
            <v>閃光</v>
          </cell>
          <cell r="C1371" t="str">
            <v>ドラゴンハナハナ～閃光</v>
          </cell>
        </row>
        <row r="1372">
          <cell r="B1372" t="str">
            <v>スマスロドラゴンハナハナ</v>
          </cell>
          <cell r="C1372" t="str">
            <v>Ｌドラゴンハナハナ～閃光～</v>
          </cell>
        </row>
        <row r="1373">
          <cell r="B1373" t="str">
            <v>忍び魂3</v>
          </cell>
          <cell r="C1373" t="str">
            <v>忍魂参 ～奥義皆伝ノ章～</v>
          </cell>
        </row>
        <row r="1374">
          <cell r="B1374" t="str">
            <v>スマスロうる星やつら</v>
          </cell>
          <cell r="C1374" t="str">
            <v>スマスロうる星やつら</v>
          </cell>
        </row>
        <row r="1375">
          <cell r="B1375" t="str">
            <v>ジャグラーガールズ</v>
          </cell>
          <cell r="C1375" t="str">
            <v>ジャグラーガールズＳＳ</v>
          </cell>
        </row>
        <row r="1376">
          <cell r="B1376" t="str">
            <v>ストライクザブラッド</v>
          </cell>
          <cell r="C1376" t="str">
            <v>ストライク・ザ・ブラッド</v>
          </cell>
        </row>
        <row r="1377">
          <cell r="B1377" t="str">
            <v>金のかぼちゃ</v>
          </cell>
          <cell r="C1377" t="str">
            <v>金のかぼちゃ</v>
          </cell>
        </row>
        <row r="1378">
          <cell r="B1378" t="str">
            <v>番長4</v>
          </cell>
          <cell r="C1378" t="str">
            <v>押忍!番長4</v>
          </cell>
        </row>
        <row r="1379">
          <cell r="B1379" t="str">
            <v>だんまち2</v>
          </cell>
          <cell r="C1379" t="str">
            <v>ダンジョンに出会いを２</v>
          </cell>
        </row>
        <row r="1380">
          <cell r="B1380" t="str">
            <v>エウレカ4</v>
          </cell>
          <cell r="C1380" t="str">
            <v>Ｌエウレカセブン４HI‐EVOLUTION ZERO</v>
          </cell>
        </row>
        <row r="1381">
          <cell r="B1381" t="str">
            <v>ニューパルサーＳＰ4</v>
          </cell>
          <cell r="C1381" t="str">
            <v>ニューパルサーＳＰ４　with太鼓の達人</v>
          </cell>
        </row>
        <row r="1382">
          <cell r="B1382" t="str">
            <v>沖シーサー</v>
          </cell>
          <cell r="C1382" t="str">
            <v>沖シーサー－３０</v>
          </cell>
        </row>
        <row r="1383">
          <cell r="B1383" t="str">
            <v>痛い</v>
          </cell>
          <cell r="C1383" t="str">
            <v>痛いのは嫌なので（防振り）</v>
          </cell>
        </row>
        <row r="1384">
          <cell r="B1384" t="str">
            <v>スマスロ炎炎</v>
          </cell>
          <cell r="C1384" t="str">
            <v>スマスロ炎炎ノ消防隊</v>
          </cell>
        </row>
        <row r="1385">
          <cell r="B1385" t="str">
            <v>スマスロ聖闘士星矢</v>
          </cell>
          <cell r="C1385" t="str">
            <v>L聖闘士星矢 海皇覚醒 CUSTOM EDITION</v>
          </cell>
        </row>
        <row r="1386">
          <cell r="B1386" t="str">
            <v>ＬＯＶＥ</v>
          </cell>
          <cell r="C1386" t="str">
            <v>ToLOVEるダークネス</v>
          </cell>
        </row>
        <row r="1387">
          <cell r="B1387" t="str">
            <v>ブラックミク</v>
          </cell>
          <cell r="C1387" t="str">
            <v>ブラックミクちゃん</v>
          </cell>
        </row>
        <row r="1388">
          <cell r="B1388" t="str">
            <v>ウルトラマンティガ</v>
          </cell>
          <cell r="C1388" t="str">
            <v>ウルトラマンティガ</v>
          </cell>
        </row>
        <row r="1389">
          <cell r="B1389" t="str">
            <v>賞金</v>
          </cell>
          <cell r="C1389" t="str">
            <v>賞金首Angel</v>
          </cell>
        </row>
        <row r="1390">
          <cell r="B1390" t="str">
            <v>スマスロ北斗無双</v>
          </cell>
          <cell r="C1390" t="str">
            <v>スマスロ真・北斗無双</v>
          </cell>
        </row>
        <row r="1391">
          <cell r="B1391" t="str">
            <v>アオハル</v>
          </cell>
          <cell r="C1391" t="str">
            <v>アオハル♪操 Ａ－ＬＩＶＥ</v>
          </cell>
        </row>
        <row r="1392">
          <cell r="B1392" t="str">
            <v>スマスロスト5</v>
          </cell>
          <cell r="C1392" t="str">
            <v>ＬストリートファイターＶ　挑戦者の道</v>
          </cell>
        </row>
        <row r="1393">
          <cell r="B1393" t="str">
            <v>バハマ30</v>
          </cell>
          <cell r="C1393" t="str">
            <v>バハマ30</v>
          </cell>
        </row>
        <row r="1394">
          <cell r="B1394" t="str">
            <v>シンフォギア正義</v>
          </cell>
          <cell r="C1394" t="str">
            <v>Ｌ戦姫絶唱シンフォギア正義の歌</v>
          </cell>
        </row>
        <row r="1395">
          <cell r="B1395" t="str">
            <v>沖ドキＢ</v>
          </cell>
          <cell r="C1395" t="str">
            <v>沖ドキ！ＢＬＡＣＫ</v>
          </cell>
        </row>
        <row r="1396">
          <cell r="B1396" t="str">
            <v>アカメ2</v>
          </cell>
          <cell r="C1396" t="str">
            <v>Ｌアカメが斬る！２</v>
          </cell>
        </row>
        <row r="1397">
          <cell r="B1397" t="str">
            <v>ミスタージャグラー</v>
          </cell>
          <cell r="C1397" t="str">
            <v>ミスタージャグラー</v>
          </cell>
        </row>
        <row r="1398">
          <cell r="B1398" t="str">
            <v>トロピカーナ</v>
          </cell>
          <cell r="C1398" t="str">
            <v>トロピカーナ</v>
          </cell>
        </row>
        <row r="1399">
          <cell r="B1399" t="str">
            <v>ＤＪ</v>
          </cell>
          <cell r="C1399" t="str">
            <v>Ｄ4ＤＪ</v>
          </cell>
        </row>
        <row r="1400">
          <cell r="B1400" t="str">
            <v>ゾンビランド</v>
          </cell>
          <cell r="C1400" t="str">
            <v>ゾンビランドサガ</v>
          </cell>
        </row>
        <row r="1401">
          <cell r="B1401" t="str">
            <v>カグラ2</v>
          </cell>
          <cell r="C1401" t="str">
            <v>Ｌ閃乱カグラ２　ＳＩＮＯＶＩ　ＭＡＳＴＥＲ</v>
          </cell>
        </row>
        <row r="1402">
          <cell r="B1402" t="str">
            <v>スマスロ鬼太郎</v>
          </cell>
          <cell r="C1402" t="str">
            <v>ゲゲゲの鬼太郎　覚醒</v>
          </cell>
        </row>
        <row r="1403">
          <cell r="B1403" t="str">
            <v>ごーや</v>
          </cell>
          <cell r="C1403" t="str">
            <v>ご～やちゃんぷる～　25φ・30φ</v>
          </cell>
        </row>
        <row r="1404">
          <cell r="B1404" t="str">
            <v>Ｌゴッドイーター</v>
          </cell>
          <cell r="C1404" t="str">
            <v>ゴッドイーターリザレクション</v>
          </cell>
        </row>
        <row r="1405">
          <cell r="B1405" t="str">
            <v>ハイパーラッシュ</v>
          </cell>
          <cell r="C1405" t="str">
            <v>ハイパーラッシュ</v>
          </cell>
        </row>
        <row r="1406">
          <cell r="B1406" t="str">
            <v>黄門天</v>
          </cell>
          <cell r="C1406" t="str">
            <v>黄門ちゃま　天</v>
          </cell>
        </row>
        <row r="1407">
          <cell r="B1407" t="str">
            <v>このすば</v>
          </cell>
          <cell r="C1407" t="str">
            <v>A-SLOT+　この素晴らしい世界に祝福を！</v>
          </cell>
        </row>
        <row r="1408">
          <cell r="B1408" t="str">
            <v>かぐや</v>
          </cell>
          <cell r="C1408" t="str">
            <v>かぐや様は告らせたい</v>
          </cell>
        </row>
        <row r="1409">
          <cell r="B1409" t="str">
            <v>ワンパンマン</v>
          </cell>
          <cell r="C1409" t="str">
            <v>スマスロワンパンマン</v>
          </cell>
        </row>
        <row r="1410">
          <cell r="B1410" t="str">
            <v>今日</v>
          </cell>
          <cell r="C1410" t="str">
            <v>今日から俺は！！パチスロ編</v>
          </cell>
        </row>
        <row r="1411">
          <cell r="B1411" t="str">
            <v>イニシャルＤ2</v>
          </cell>
          <cell r="C1411" t="str">
            <v>スマスロ頭文字Ｄ　２ｎｄ</v>
          </cell>
        </row>
        <row r="1412">
          <cell r="B1412" t="str">
            <v>新鬼3</v>
          </cell>
          <cell r="C1412" t="str">
            <v>スマスロ新鬼武者３</v>
          </cell>
        </row>
        <row r="1413">
          <cell r="B1413" t="str">
            <v>超華祭</v>
          </cell>
          <cell r="C1413" t="str">
            <v>超華祭</v>
          </cell>
        </row>
        <row r="1414">
          <cell r="B1414" t="str">
            <v>Ｌ一騎当千</v>
          </cell>
          <cell r="C1414" t="str">
            <v>Ｌ真・一騎当千</v>
          </cell>
        </row>
        <row r="1415">
          <cell r="B1415" t="str">
            <v>ダブルアタック</v>
          </cell>
          <cell r="C1415" t="str">
            <v>Ｌダブルアタック２</v>
          </cell>
        </row>
        <row r="1416">
          <cell r="B1416" t="str">
            <v>仕置人</v>
          </cell>
          <cell r="C1416" t="str">
            <v>Ｌ新・必殺仕置人</v>
          </cell>
        </row>
        <row r="1417">
          <cell r="B1417" t="str">
            <v>バンドリ</v>
          </cell>
          <cell r="C1417" t="str">
            <v>Ｌバンドリ！</v>
          </cell>
        </row>
        <row r="1418">
          <cell r="B1418" t="str">
            <v>Ｌリゼロ</v>
          </cell>
          <cell r="C1418" t="str">
            <v>Re:ゼロから始める異世界生活 season2</v>
          </cell>
        </row>
        <row r="1419">
          <cell r="B1419" t="str">
            <v>桃鉄</v>
          </cell>
          <cell r="C1419" t="str">
            <v>桃太郎電鉄 ～パチスロも定番!～</v>
          </cell>
        </row>
        <row r="1420">
          <cell r="B1420" t="str">
            <v>沖ドキＧ</v>
          </cell>
          <cell r="C1420" t="str">
            <v>沖ドキ！ゴージャス　25φ　30φ</v>
          </cell>
        </row>
        <row r="1421">
          <cell r="B1421" t="str">
            <v>Ｌスーパービンゴ</v>
          </cell>
          <cell r="C1421" t="str">
            <v>Ｌスーパービンゴネオ</v>
          </cell>
        </row>
        <row r="1422">
          <cell r="B1422" t="str">
            <v>ダンベル</v>
          </cell>
          <cell r="C1422" t="str">
            <v>Ｌダンベル何キロ持てる？</v>
          </cell>
        </row>
        <row r="1423">
          <cell r="B1423" t="str">
            <v>モンハンライズ</v>
          </cell>
          <cell r="C1423" t="str">
            <v>Ｌモンスターハンターライズ</v>
          </cell>
        </row>
        <row r="1424">
          <cell r="B1424" t="str">
            <v>クラウンフォーユー</v>
          </cell>
          <cell r="C1424" t="str">
            <v>トリプルクラウンフォーユー</v>
          </cell>
        </row>
        <row r="1425">
          <cell r="B1425" t="str">
            <v>Ｌチバリヨ</v>
          </cell>
          <cell r="C1425" t="str">
            <v>チバリヨ２</v>
          </cell>
        </row>
        <row r="1426">
          <cell r="B1426" t="str">
            <v>ウルトラミラクルジャグラー</v>
          </cell>
          <cell r="C1426" t="str">
            <v>ウルトラミラクルジャグラー</v>
          </cell>
        </row>
        <row r="1427">
          <cell r="B1427" t="str">
            <v>ダンバイン</v>
          </cell>
          <cell r="C1427" t="str">
            <v>スマスロ　聖戦士ダンバイン</v>
          </cell>
        </row>
        <row r="1428">
          <cell r="B1428" t="str">
            <v>Ｌルパン</v>
          </cell>
          <cell r="C1428" t="str">
            <v>Ｌルパン三世　大航海者の秘宝</v>
          </cell>
        </row>
        <row r="1429">
          <cell r="B1429" t="str">
            <v>Ｌとある</v>
          </cell>
          <cell r="C1429" t="str">
            <v>スマスロ一方通行　とある魔術の禁書目録</v>
          </cell>
        </row>
        <row r="1430">
          <cell r="B1430" t="str">
            <v>スターハナハナ</v>
          </cell>
          <cell r="C1430" t="str">
            <v>スターハナハナ</v>
          </cell>
        </row>
        <row r="1431">
          <cell r="B1431" t="str">
            <v>犬夜叉2</v>
          </cell>
          <cell r="C1431" t="str">
            <v>Ｌ犬夜叉２</v>
          </cell>
        </row>
        <row r="1432">
          <cell r="B1432" t="str">
            <v>Ｌチバリヨ2</v>
          </cell>
          <cell r="C1432" t="str">
            <v>チバリヨ２プラス</v>
          </cell>
        </row>
        <row r="1433">
          <cell r="B1433" t="str">
            <v>Ｌスターハナハナ</v>
          </cell>
          <cell r="C1433" t="str">
            <v>スマート沖スロ　スターハナハナ</v>
          </cell>
        </row>
        <row r="1434">
          <cell r="B1434" t="str">
            <v>Ｌディスクアップ</v>
          </cell>
          <cell r="C1434" t="str">
            <v>ディスクアップ　ＵＬＴＲＡＲＥＭＩＸ</v>
          </cell>
        </row>
        <row r="1435">
          <cell r="B1435" t="str">
            <v>魔剣</v>
          </cell>
          <cell r="C1435" t="str">
            <v>七つの魔剣が支配する</v>
          </cell>
        </row>
        <row r="1436">
          <cell r="B1436" t="str">
            <v>Ｌブラックジャック</v>
          </cell>
          <cell r="C1436" t="str">
            <v>スマスロスーパーブラックジャック</v>
          </cell>
        </row>
        <row r="1437">
          <cell r="B1437" t="str">
            <v>ありふれた</v>
          </cell>
          <cell r="C1437" t="str">
            <v>ありふれた職業で世界最強</v>
          </cell>
        </row>
        <row r="1438">
          <cell r="B1438" t="str">
            <v>レビュー</v>
          </cell>
          <cell r="C1438" t="str">
            <v>少女歌劇　レヴュースタァライト</v>
          </cell>
        </row>
        <row r="1439">
          <cell r="B1439" t="str">
            <v>Ｌ金太郎</v>
          </cell>
          <cell r="C1439" t="str">
            <v>Ｌサラリーマン金太郎</v>
          </cell>
        </row>
        <row r="1440">
          <cell r="B1440" t="str">
            <v>シャーマンキング</v>
          </cell>
          <cell r="C1440" t="str">
            <v>スマスロシャーマンキング</v>
          </cell>
        </row>
        <row r="1441">
          <cell r="B1441" t="str">
            <v>Ｌにゃんこ</v>
          </cell>
          <cell r="C1441" t="str">
            <v>L にゃんこ大戦争 超神速</v>
          </cell>
        </row>
        <row r="1442">
          <cell r="B1442" t="str">
            <v>Ｌ島娘</v>
          </cell>
          <cell r="C1442" t="str">
            <v>Ｌ島娘</v>
          </cell>
        </row>
        <row r="1443">
          <cell r="B1443" t="str">
            <v>Ｌエヴァ</v>
          </cell>
          <cell r="C1443" t="str">
            <v>Lパチスロ シン・エヴァンゲリオン</v>
          </cell>
        </row>
        <row r="1444">
          <cell r="B1444" t="str">
            <v>カイジ6</v>
          </cell>
          <cell r="C1444" t="str">
            <v>回胴黙示録カイジ 狂宴</v>
          </cell>
        </row>
        <row r="1445">
          <cell r="B1445" t="str">
            <v>東京</v>
          </cell>
          <cell r="C1445" t="str">
            <v>L 東京喰種</v>
          </cell>
        </row>
        <row r="1446">
          <cell r="B1446" t="str">
            <v>スターライト</v>
          </cell>
          <cell r="C1446" t="str">
            <v xml:space="preserve">L少女☆歌劇 レヴュースタァライト </v>
          </cell>
        </row>
        <row r="1447">
          <cell r="B1447" t="str">
            <v>Ｌシスタークエスト</v>
          </cell>
          <cell r="C1447" t="str">
            <v>Sister Quest</v>
          </cell>
        </row>
        <row r="1448">
          <cell r="B1448" t="str">
            <v>まどか外伝</v>
          </cell>
          <cell r="C1448" t="str">
            <v>マギアレコード　魔法少女まどか☆マギカ外伝</v>
          </cell>
        </row>
        <row r="1449">
          <cell r="B1449" t="str">
            <v>アメイジングライブ</v>
          </cell>
          <cell r="C1449" t="str">
            <v>アメイジングライブ</v>
          </cell>
        </row>
        <row r="1450">
          <cell r="B1450" t="str">
            <v>Ｌバイオハザード5</v>
          </cell>
          <cell r="C1450" t="str">
            <v>スマスロバイオハザード５</v>
          </cell>
        </row>
        <row r="1451">
          <cell r="B1451" t="str">
            <v>電王</v>
          </cell>
          <cell r="C1451" t="str">
            <v>Ｌ仮面ライダー電王</v>
          </cell>
        </row>
        <row r="1452">
          <cell r="B1452" t="str">
            <v>Ｌアイドル</v>
          </cell>
          <cell r="C1452" t="str">
            <v>スマスロ アイドルマスター ミリオンライブ! ネクストプロローグ</v>
          </cell>
        </row>
        <row r="1453">
          <cell r="B1453" t="str">
            <v>てぃだ</v>
          </cell>
          <cell r="C1453" t="str">
            <v>てぃだどんどん</v>
          </cell>
        </row>
        <row r="1454">
          <cell r="B1454" t="str">
            <v>ようこそ</v>
          </cell>
          <cell r="C1454" t="str">
            <v>ようこそ実力至上主義の教室へ</v>
          </cell>
        </row>
        <row r="1455">
          <cell r="B1455" t="str">
            <v>Ｌ緑</v>
          </cell>
          <cell r="C1455" t="str">
            <v>緑ドン VIVA!情熱南米編 REVIVAL</v>
          </cell>
        </row>
        <row r="1456">
          <cell r="B1456" t="str">
            <v>うしお</v>
          </cell>
          <cell r="C1456" t="str">
            <v>Ｌうしおととら白面決戦</v>
          </cell>
        </row>
        <row r="1457">
          <cell r="B1457" t="str">
            <v>Ｌ麻雀物語</v>
          </cell>
          <cell r="C1457" t="str">
            <v>Ｌ麻雀物語</v>
          </cell>
        </row>
        <row r="1458">
          <cell r="B1458" t="str">
            <v>ヨシムネ</v>
          </cell>
          <cell r="C1458" t="str">
            <v>ＬヨシムネＳ</v>
          </cell>
        </row>
        <row r="1459">
          <cell r="B1459" t="str">
            <v>ゴジラ2</v>
          </cell>
          <cell r="C1459" t="str">
            <v>Lゴジラ</v>
          </cell>
        </row>
        <row r="1460">
          <cell r="B1460" t="str">
            <v>ガンダムSEED</v>
          </cell>
          <cell r="C1460" t="str">
            <v>L機動戦士ガンダムSEED</v>
          </cell>
        </row>
        <row r="1461">
          <cell r="B1461" t="str">
            <v>1000ちゃん</v>
          </cell>
          <cell r="C1461" t="str">
            <v>LBパチスロ1000ちゃんA</v>
          </cell>
        </row>
        <row r="1462">
          <cell r="B1462" t="str">
            <v>Lウルトラ</v>
          </cell>
          <cell r="C1462" t="str">
            <v>L　ULTRAMAN</v>
          </cell>
        </row>
        <row r="1463">
          <cell r="B1463" t="str">
            <v>うまい棒2</v>
          </cell>
          <cell r="C1463" t="str">
            <v>LBプレミアムうまい棒2</v>
          </cell>
        </row>
        <row r="1464">
          <cell r="B1464" t="str">
            <v>Lデビルメイクライ5</v>
          </cell>
          <cell r="C1464" t="str">
            <v>Lデビルメイクライ5</v>
          </cell>
        </row>
      </sheetData>
      <sheetData sheetId="2">
        <row r="1">
          <cell r="B1" t="str">
            <v>コード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1C0C-576F-4BC4-8ACA-2476281D9B17}">
  <sheetPr>
    <tabColor theme="9" tint="0.39997558519241921"/>
  </sheetPr>
  <dimension ref="A1:X43"/>
  <sheetViews>
    <sheetView showZeros="0" zoomScale="75" zoomScaleNormal="75" workbookViewId="0">
      <selection activeCell="AC10" sqref="AC10"/>
    </sheetView>
  </sheetViews>
  <sheetFormatPr defaultColWidth="4.59765625" defaultRowHeight="24.9" customHeight="1"/>
  <cols>
    <col min="1" max="1" width="2.59765625" style="2" customWidth="1"/>
    <col min="2" max="2" width="2.3984375" style="2" customWidth="1"/>
    <col min="3" max="3" width="2.796875" style="2" customWidth="1"/>
    <col min="4" max="4" width="3.296875" style="2" customWidth="1"/>
    <col min="5" max="5" width="6.8984375" style="2" customWidth="1"/>
    <col min="6" max="6" width="1.5" style="2" customWidth="1"/>
    <col min="7" max="7" width="0.796875" style="2" customWidth="1"/>
    <col min="8" max="8" width="6" style="2" customWidth="1"/>
    <col min="9" max="9" width="4.19921875" style="2" customWidth="1"/>
    <col min="10" max="10" width="3.296875" style="2" customWidth="1"/>
    <col min="11" max="12" width="4.19921875" style="2" customWidth="1"/>
    <col min="13" max="13" width="2.59765625" style="2" customWidth="1"/>
    <col min="14" max="14" width="5.09765625" style="2" customWidth="1"/>
    <col min="15" max="15" width="3.296875" style="2" customWidth="1"/>
    <col min="16" max="17" width="4.19921875" style="2" customWidth="1"/>
    <col min="18" max="18" width="0.796875" style="2" customWidth="1"/>
    <col min="19" max="19" width="6" style="2" customWidth="1"/>
    <col min="20" max="20" width="4.19921875" style="2" customWidth="1"/>
    <col min="21" max="21" width="3.296875" style="2" customWidth="1"/>
    <col min="22" max="22" width="1.5" style="2" customWidth="1"/>
    <col min="23" max="23" width="2.796875" style="2" customWidth="1"/>
    <col min="24" max="24" width="4.19921875" style="2" customWidth="1"/>
    <col min="25" max="25" width="3.296875" style="2" customWidth="1"/>
    <col min="26" max="26" width="4.59765625" style="2"/>
    <col min="27" max="35" width="4.59765625" style="2" customWidth="1"/>
    <col min="36" max="16384" width="4.59765625" style="2"/>
  </cols>
  <sheetData>
    <row r="1" spans="1:24" ht="27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"/>
      <c r="S1" s="117">
        <f ca="1">TODAY()</f>
        <v>45733</v>
      </c>
      <c r="T1" s="117"/>
      <c r="U1" s="117"/>
      <c r="V1" s="117"/>
      <c r="W1" s="117"/>
      <c r="X1" s="117"/>
    </row>
    <row r="2" spans="1:24" ht="27.9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 t="s">
        <v>1</v>
      </c>
      <c r="O2" s="119"/>
      <c r="P2" s="119"/>
      <c r="Q2" s="120" t="s">
        <v>56</v>
      </c>
      <c r="R2" s="121"/>
      <c r="S2" s="121"/>
      <c r="T2" s="121"/>
      <c r="U2" s="121"/>
      <c r="V2" s="121"/>
      <c r="W2" s="121"/>
      <c r="X2" s="122"/>
    </row>
    <row r="3" spans="1:24" ht="26.1" customHeight="1">
      <c r="A3" s="48" t="s">
        <v>2</v>
      </c>
      <c r="B3" s="48"/>
      <c r="C3" s="48"/>
      <c r="D3" s="48"/>
      <c r="E3" s="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5"/>
    </row>
    <row r="4" spans="1:24" ht="23.1" customHeight="1">
      <c r="A4" s="48" t="s">
        <v>3</v>
      </c>
      <c r="B4" s="48"/>
      <c r="C4" s="48"/>
      <c r="D4" s="48"/>
      <c r="E4" s="5" t="s">
        <v>4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</row>
    <row r="5" spans="1:24" ht="21" customHeight="1">
      <c r="A5" s="48" t="s">
        <v>5</v>
      </c>
      <c r="B5" s="48"/>
      <c r="C5" s="48"/>
      <c r="D5" s="48"/>
      <c r="E5" s="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5"/>
    </row>
    <row r="6" spans="1:24" ht="12" customHeight="1"/>
    <row r="7" spans="1:24" ht="23.1" customHeight="1">
      <c r="A7" s="48" t="s">
        <v>6</v>
      </c>
      <c r="B7" s="48"/>
      <c r="C7" s="48"/>
      <c r="D7" s="48"/>
      <c r="E7" s="6"/>
      <c r="F7" s="107" t="str">
        <f>IFERROR(VLOOKUP(#REF!,#REF!,2,FALSE),"")</f>
        <v/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7" t="str">
        <f>IFERROR(VLOOKUP(#REF!,#REF!,3,FALSE),"")</f>
        <v/>
      </c>
      <c r="T7" s="107" t="str">
        <f>IFERROR(VLOOKUP(#REF!,#REF!,4,FALSE),"")</f>
        <v/>
      </c>
      <c r="U7" s="107"/>
      <c r="V7" s="107"/>
      <c r="W7" s="107"/>
      <c r="X7" s="108"/>
    </row>
    <row r="8" spans="1:24" ht="20.100000000000001" customHeight="1">
      <c r="A8" s="48"/>
      <c r="B8" s="48"/>
      <c r="C8" s="48"/>
      <c r="D8" s="48"/>
      <c r="E8" s="8"/>
      <c r="F8" s="109" t="str">
        <f>IFERROR(VLOOKUP(#REF!,#REF!,5,FALSE),"")</f>
        <v/>
      </c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109"/>
      <c r="V8" s="109"/>
      <c r="W8" s="109"/>
      <c r="X8" s="110"/>
    </row>
    <row r="9" spans="1:24" ht="18.899999999999999" customHeight="1">
      <c r="A9" s="48"/>
      <c r="B9" s="48"/>
      <c r="C9" s="48"/>
      <c r="D9" s="48"/>
      <c r="E9" s="3"/>
      <c r="F9" s="111" t="str">
        <f>IFERROR(VLOOKUP(#REF!,#REF!,6,FALSE),"")</f>
        <v/>
      </c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2"/>
    </row>
    <row r="10" spans="1:24" ht="23.1" customHeight="1">
      <c r="A10" s="48" t="s">
        <v>7</v>
      </c>
      <c r="B10" s="48"/>
      <c r="C10" s="48"/>
      <c r="D10" s="48"/>
      <c r="E10" s="6"/>
      <c r="F10" s="107" t="str">
        <f>IFERROR(VLOOKUP(#REF!,#REF!,2,FALSE),"")</f>
        <v/>
      </c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7" t="str">
        <f>IFERROR(VLOOKUP(#REF!,#REF!,3,FALSE),"")</f>
        <v/>
      </c>
      <c r="T10" s="107" t="str">
        <f>IFERROR(VLOOKUP(#REF!,#REF!,4,FALSE),"")</f>
        <v/>
      </c>
      <c r="U10" s="107"/>
      <c r="V10" s="107"/>
      <c r="W10" s="107"/>
      <c r="X10" s="108"/>
    </row>
    <row r="11" spans="1:24" ht="20.100000000000001" customHeight="1">
      <c r="A11" s="48"/>
      <c r="B11" s="48"/>
      <c r="C11" s="48"/>
      <c r="D11" s="48"/>
      <c r="E11" s="8"/>
      <c r="F11" s="109" t="str">
        <f>IFERROR(VLOOKUP(#REF!,#REF!,5,FALSE),"")</f>
        <v/>
      </c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10"/>
    </row>
    <row r="12" spans="1:24" ht="18.899999999999999" customHeight="1">
      <c r="A12" s="48"/>
      <c r="B12" s="48"/>
      <c r="C12" s="48"/>
      <c r="D12" s="48"/>
      <c r="E12" s="3"/>
      <c r="F12" s="111" t="str">
        <f>IFERROR(VLOOKUP(#REF!,#REF!,6,FALSE),"")</f>
        <v/>
      </c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2"/>
    </row>
    <row r="13" spans="1:24" ht="15" customHeight="1">
      <c r="A13" s="9" t="s">
        <v>8</v>
      </c>
      <c r="B13" s="9"/>
      <c r="C13" s="10"/>
      <c r="O13" s="113"/>
      <c r="P13" s="113"/>
      <c r="Q13" s="113"/>
      <c r="R13" s="11"/>
    </row>
    <row r="14" spans="1:24" ht="20.100000000000001" customHeight="1">
      <c r="A14" s="87" t="s">
        <v>10</v>
      </c>
      <c r="B14" s="88" t="s">
        <v>11</v>
      </c>
      <c r="C14" s="89"/>
      <c r="D14" s="90"/>
      <c r="E14" s="90"/>
      <c r="F14" s="90"/>
      <c r="G14" s="90"/>
      <c r="H14" s="90"/>
      <c r="I14" s="90"/>
      <c r="J14" s="90"/>
      <c r="K14" s="92"/>
      <c r="L14" s="93"/>
      <c r="M14" s="104" t="s">
        <v>12</v>
      </c>
      <c r="N14" s="12" t="s">
        <v>11</v>
      </c>
      <c r="O14" s="90"/>
      <c r="P14" s="90"/>
      <c r="Q14" s="90"/>
      <c r="R14" s="90"/>
      <c r="S14" s="90"/>
      <c r="T14" s="90"/>
      <c r="U14" s="91"/>
      <c r="V14" s="96"/>
      <c r="W14" s="97"/>
      <c r="X14" s="98"/>
    </row>
    <row r="15" spans="1:24" ht="23.1" customHeight="1">
      <c r="A15" s="87"/>
      <c r="B15" s="102" t="s">
        <v>13</v>
      </c>
      <c r="C15" s="103"/>
      <c r="D15" s="81"/>
      <c r="E15" s="81"/>
      <c r="F15" s="81"/>
      <c r="G15" s="81"/>
      <c r="H15" s="81"/>
      <c r="I15" s="81"/>
      <c r="J15" s="81"/>
      <c r="K15" s="94"/>
      <c r="L15" s="95"/>
      <c r="M15" s="105"/>
      <c r="N15" s="13" t="s">
        <v>13</v>
      </c>
      <c r="O15" s="81"/>
      <c r="P15" s="81"/>
      <c r="Q15" s="81"/>
      <c r="R15" s="81"/>
      <c r="S15" s="81"/>
      <c r="T15" s="81"/>
      <c r="U15" s="82"/>
      <c r="V15" s="99"/>
      <c r="W15" s="100"/>
      <c r="X15" s="101"/>
    </row>
    <row r="16" spans="1:24" ht="18" customHeight="1">
      <c r="A16" s="87"/>
      <c r="B16" s="83" t="s">
        <v>14</v>
      </c>
      <c r="C16" s="84"/>
      <c r="D16" s="84"/>
      <c r="E16" s="85"/>
      <c r="F16" s="85"/>
      <c r="G16" s="15"/>
      <c r="H16" s="16" t="s">
        <v>15</v>
      </c>
      <c r="I16" s="85"/>
      <c r="J16" s="85"/>
      <c r="K16" s="17" t="s">
        <v>16</v>
      </c>
      <c r="L16" s="18"/>
      <c r="M16" s="106"/>
      <c r="N16" s="83" t="s">
        <v>14</v>
      </c>
      <c r="O16" s="84"/>
      <c r="P16" s="85"/>
      <c r="Q16" s="85"/>
      <c r="R16" s="14"/>
      <c r="S16" s="16" t="s">
        <v>15</v>
      </c>
      <c r="T16" s="85"/>
      <c r="U16" s="86"/>
      <c r="V16" s="73" t="s">
        <v>16</v>
      </c>
      <c r="W16" s="74"/>
      <c r="X16" s="19"/>
    </row>
    <row r="17" spans="1:24" ht="20.100000000000001" customHeight="1">
      <c r="A17" s="87" t="s">
        <v>17</v>
      </c>
      <c r="B17" s="88" t="s">
        <v>11</v>
      </c>
      <c r="C17" s="89"/>
      <c r="D17" s="90"/>
      <c r="E17" s="90"/>
      <c r="F17" s="90"/>
      <c r="G17" s="90"/>
      <c r="H17" s="90"/>
      <c r="I17" s="90"/>
      <c r="J17" s="91"/>
      <c r="K17" s="92"/>
      <c r="L17" s="93"/>
      <c r="M17" s="87" t="s">
        <v>18</v>
      </c>
      <c r="N17" s="12" t="s">
        <v>11</v>
      </c>
      <c r="O17" s="90"/>
      <c r="P17" s="90"/>
      <c r="Q17" s="90"/>
      <c r="R17" s="90"/>
      <c r="S17" s="90"/>
      <c r="T17" s="90"/>
      <c r="U17" s="91"/>
      <c r="V17" s="96"/>
      <c r="W17" s="97"/>
      <c r="X17" s="98"/>
    </row>
    <row r="18" spans="1:24" ht="23.1" customHeight="1">
      <c r="A18" s="87"/>
      <c r="B18" s="102" t="s">
        <v>13</v>
      </c>
      <c r="C18" s="103"/>
      <c r="D18" s="81"/>
      <c r="E18" s="81"/>
      <c r="F18" s="81"/>
      <c r="G18" s="81"/>
      <c r="H18" s="81"/>
      <c r="I18" s="81"/>
      <c r="J18" s="82"/>
      <c r="K18" s="94"/>
      <c r="L18" s="95"/>
      <c r="M18" s="87"/>
      <c r="N18" s="13" t="s">
        <v>13</v>
      </c>
      <c r="O18" s="81"/>
      <c r="P18" s="81"/>
      <c r="Q18" s="81"/>
      <c r="R18" s="81"/>
      <c r="S18" s="81"/>
      <c r="T18" s="81"/>
      <c r="U18" s="82"/>
      <c r="V18" s="99"/>
      <c r="W18" s="100"/>
      <c r="X18" s="101"/>
    </row>
    <row r="19" spans="1:24" ht="18" customHeight="1">
      <c r="A19" s="87"/>
      <c r="B19" s="83" t="s">
        <v>14</v>
      </c>
      <c r="C19" s="84"/>
      <c r="D19" s="84"/>
      <c r="E19" s="85"/>
      <c r="F19" s="85"/>
      <c r="G19" s="15"/>
      <c r="H19" s="16" t="s">
        <v>15</v>
      </c>
      <c r="I19" s="85"/>
      <c r="J19" s="86"/>
      <c r="K19" s="17" t="s">
        <v>16</v>
      </c>
      <c r="L19" s="18"/>
      <c r="M19" s="87"/>
      <c r="N19" s="83" t="s">
        <v>14</v>
      </c>
      <c r="O19" s="84"/>
      <c r="P19" s="85"/>
      <c r="Q19" s="85"/>
      <c r="R19" s="14"/>
      <c r="S19" s="16" t="s">
        <v>15</v>
      </c>
      <c r="T19" s="85"/>
      <c r="U19" s="86"/>
      <c r="V19" s="73" t="s">
        <v>16</v>
      </c>
      <c r="W19" s="74"/>
      <c r="X19" s="19"/>
    </row>
    <row r="20" spans="1:24" ht="20.100000000000001" customHeight="1">
      <c r="A20" s="87" t="s">
        <v>19</v>
      </c>
      <c r="B20" s="88" t="s">
        <v>11</v>
      </c>
      <c r="C20" s="89"/>
      <c r="D20" s="90"/>
      <c r="E20" s="90"/>
      <c r="F20" s="90"/>
      <c r="G20" s="90"/>
      <c r="H20" s="90"/>
      <c r="I20" s="90"/>
      <c r="J20" s="91"/>
      <c r="K20" s="92"/>
      <c r="L20" s="93"/>
      <c r="M20" s="87" t="s">
        <v>21</v>
      </c>
      <c r="N20" s="12" t="s">
        <v>11</v>
      </c>
      <c r="O20" s="90"/>
      <c r="P20" s="90"/>
      <c r="Q20" s="90"/>
      <c r="R20" s="90"/>
      <c r="S20" s="90"/>
      <c r="T20" s="90"/>
      <c r="U20" s="91"/>
      <c r="V20" s="96"/>
      <c r="W20" s="97"/>
      <c r="X20" s="98"/>
    </row>
    <row r="21" spans="1:24" ht="23.1" customHeight="1">
      <c r="A21" s="87"/>
      <c r="B21" s="102" t="s">
        <v>13</v>
      </c>
      <c r="C21" s="103"/>
      <c r="D21" s="81"/>
      <c r="E21" s="81"/>
      <c r="F21" s="81"/>
      <c r="G21" s="81"/>
      <c r="H21" s="81"/>
      <c r="I21" s="81"/>
      <c r="J21" s="82"/>
      <c r="K21" s="94"/>
      <c r="L21" s="95"/>
      <c r="M21" s="87"/>
      <c r="N21" s="13" t="s">
        <v>13</v>
      </c>
      <c r="O21" s="81"/>
      <c r="P21" s="81"/>
      <c r="Q21" s="81"/>
      <c r="R21" s="81"/>
      <c r="S21" s="81"/>
      <c r="T21" s="81"/>
      <c r="U21" s="82"/>
      <c r="V21" s="99"/>
      <c r="W21" s="100"/>
      <c r="X21" s="101"/>
    </row>
    <row r="22" spans="1:24" ht="18" customHeight="1">
      <c r="A22" s="87"/>
      <c r="B22" s="83" t="s">
        <v>14</v>
      </c>
      <c r="C22" s="84"/>
      <c r="D22" s="84"/>
      <c r="E22" s="85"/>
      <c r="F22" s="85"/>
      <c r="G22" s="15"/>
      <c r="H22" s="16" t="s">
        <v>15</v>
      </c>
      <c r="I22" s="85"/>
      <c r="J22" s="86"/>
      <c r="K22" s="17" t="s">
        <v>16</v>
      </c>
      <c r="L22" s="18"/>
      <c r="M22" s="87"/>
      <c r="N22" s="83" t="s">
        <v>14</v>
      </c>
      <c r="O22" s="84"/>
      <c r="P22" s="85"/>
      <c r="Q22" s="85"/>
      <c r="R22" s="14"/>
      <c r="S22" s="16" t="s">
        <v>15</v>
      </c>
      <c r="T22" s="85"/>
      <c r="U22" s="86"/>
      <c r="V22" s="73" t="s">
        <v>16</v>
      </c>
      <c r="W22" s="74"/>
      <c r="X22" s="19"/>
    </row>
    <row r="23" spans="1:24" ht="20.100000000000001" customHeight="1">
      <c r="A23" s="87" t="s">
        <v>20</v>
      </c>
      <c r="B23" s="88" t="s">
        <v>11</v>
      </c>
      <c r="C23" s="89"/>
      <c r="D23" s="90"/>
      <c r="E23" s="90"/>
      <c r="F23" s="90"/>
      <c r="G23" s="90"/>
      <c r="H23" s="90"/>
      <c r="I23" s="90"/>
      <c r="J23" s="91"/>
      <c r="K23" s="92"/>
      <c r="L23" s="93"/>
      <c r="M23" s="87" t="s">
        <v>22</v>
      </c>
      <c r="N23" s="12" t="s">
        <v>11</v>
      </c>
      <c r="O23" s="90"/>
      <c r="P23" s="90"/>
      <c r="Q23" s="90"/>
      <c r="R23" s="90"/>
      <c r="S23" s="90"/>
      <c r="T23" s="90"/>
      <c r="U23" s="91"/>
      <c r="V23" s="96"/>
      <c r="W23" s="97"/>
      <c r="X23" s="98"/>
    </row>
    <row r="24" spans="1:24" ht="23.1" customHeight="1">
      <c r="A24" s="87"/>
      <c r="B24" s="102" t="s">
        <v>13</v>
      </c>
      <c r="C24" s="103"/>
      <c r="D24" s="81"/>
      <c r="E24" s="81"/>
      <c r="F24" s="81"/>
      <c r="G24" s="81"/>
      <c r="H24" s="81"/>
      <c r="I24" s="81"/>
      <c r="J24" s="82"/>
      <c r="K24" s="94"/>
      <c r="L24" s="95"/>
      <c r="M24" s="87"/>
      <c r="N24" s="13" t="s">
        <v>13</v>
      </c>
      <c r="O24" s="81"/>
      <c r="P24" s="81"/>
      <c r="Q24" s="81"/>
      <c r="R24" s="81"/>
      <c r="S24" s="81"/>
      <c r="T24" s="81"/>
      <c r="U24" s="82"/>
      <c r="V24" s="99"/>
      <c r="W24" s="100"/>
      <c r="X24" s="101"/>
    </row>
    <row r="25" spans="1:24" ht="18" customHeight="1">
      <c r="A25" s="87"/>
      <c r="B25" s="83" t="s">
        <v>14</v>
      </c>
      <c r="C25" s="84"/>
      <c r="D25" s="84"/>
      <c r="E25" s="85"/>
      <c r="F25" s="85"/>
      <c r="G25" s="15"/>
      <c r="H25" s="16" t="s">
        <v>15</v>
      </c>
      <c r="I25" s="85"/>
      <c r="J25" s="86"/>
      <c r="K25" s="17" t="s">
        <v>16</v>
      </c>
      <c r="L25" s="18"/>
      <c r="M25" s="87"/>
      <c r="N25" s="83" t="s">
        <v>14</v>
      </c>
      <c r="O25" s="84"/>
      <c r="P25" s="85"/>
      <c r="Q25" s="85"/>
      <c r="R25" s="14"/>
      <c r="S25" s="16" t="s">
        <v>15</v>
      </c>
      <c r="T25" s="85"/>
      <c r="U25" s="86"/>
      <c r="V25" s="73" t="s">
        <v>16</v>
      </c>
      <c r="W25" s="74"/>
      <c r="X25" s="19"/>
    </row>
    <row r="26" spans="1:24" ht="15" customHeight="1">
      <c r="A26" s="20" t="s">
        <v>23</v>
      </c>
      <c r="B26" s="20"/>
      <c r="C26" s="21"/>
      <c r="D26" s="21"/>
      <c r="E26" s="21"/>
      <c r="F26" s="21"/>
      <c r="G26" s="21"/>
      <c r="H26" s="22"/>
      <c r="I26" s="22"/>
      <c r="J26" s="23"/>
      <c r="K26" s="23"/>
      <c r="L26" s="23"/>
      <c r="O26" s="21"/>
      <c r="P26" s="21"/>
      <c r="Q26" s="21"/>
      <c r="R26" s="21"/>
      <c r="S26" s="21"/>
      <c r="T26" s="21"/>
      <c r="U26" s="21"/>
      <c r="V26" s="21"/>
      <c r="W26" s="21"/>
      <c r="X26" s="23"/>
    </row>
    <row r="27" spans="1:24" ht="15" customHeight="1">
      <c r="A27" s="75"/>
      <c r="B27" s="76"/>
      <c r="C27" s="24" t="s">
        <v>24</v>
      </c>
      <c r="D27" s="25"/>
      <c r="E27" s="26"/>
      <c r="F27" s="26"/>
      <c r="G27" s="26"/>
      <c r="H27" s="27"/>
      <c r="I27" s="28"/>
      <c r="J27" s="27" t="s">
        <v>25</v>
      </c>
      <c r="K27" s="29"/>
      <c r="L27" s="30" t="s">
        <v>26</v>
      </c>
      <c r="M27" s="26"/>
      <c r="N27" s="29"/>
      <c r="O27" s="27" t="s">
        <v>27</v>
      </c>
      <c r="P27" s="29"/>
      <c r="Q27" s="26" t="s">
        <v>28</v>
      </c>
      <c r="R27" s="26"/>
      <c r="S27" s="26"/>
      <c r="T27" s="77"/>
      <c r="U27" s="78"/>
      <c r="V27" s="78"/>
      <c r="W27" s="79" t="s">
        <v>26</v>
      </c>
      <c r="X27" s="80"/>
    </row>
    <row r="28" spans="1:24" ht="15" customHeight="1">
      <c r="A28" s="67"/>
      <c r="B28" s="68"/>
      <c r="C28" s="31" t="s">
        <v>29</v>
      </c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4" t="s">
        <v>30</v>
      </c>
      <c r="O28" s="71"/>
      <c r="P28" s="71"/>
      <c r="Q28" s="71"/>
      <c r="R28" s="71"/>
      <c r="S28" s="33" t="s">
        <v>31</v>
      </c>
      <c r="T28" s="69"/>
      <c r="U28" s="70"/>
      <c r="V28" s="70"/>
      <c r="W28" s="71" t="s">
        <v>32</v>
      </c>
      <c r="X28" s="72"/>
    </row>
    <row r="29" spans="1:24" ht="15" customHeight="1">
      <c r="A29" s="67"/>
      <c r="B29" s="68"/>
      <c r="C29" s="31" t="s">
        <v>33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4" t="s">
        <v>34</v>
      </c>
      <c r="T29" s="69"/>
      <c r="U29" s="70"/>
      <c r="V29" s="70"/>
      <c r="W29" s="71" t="s">
        <v>32</v>
      </c>
      <c r="X29" s="72"/>
    </row>
    <row r="30" spans="1:24" ht="15" customHeight="1">
      <c r="A30" s="67"/>
      <c r="B30" s="68"/>
      <c r="C30" s="31" t="s">
        <v>35</v>
      </c>
      <c r="D30" s="32"/>
      <c r="E30" s="33"/>
      <c r="F30" s="33"/>
      <c r="G30" s="33"/>
      <c r="H30" s="34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69"/>
      <c r="U30" s="70"/>
      <c r="V30" s="70"/>
      <c r="W30" s="71" t="s">
        <v>36</v>
      </c>
      <c r="X30" s="72"/>
    </row>
    <row r="31" spans="1:24" ht="15" customHeight="1">
      <c r="A31" s="67"/>
      <c r="B31" s="68"/>
      <c r="C31" s="31" t="s">
        <v>37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69"/>
      <c r="U31" s="70"/>
      <c r="V31" s="70"/>
      <c r="W31" s="71" t="s">
        <v>38</v>
      </c>
      <c r="X31" s="72"/>
    </row>
    <row r="32" spans="1:24" ht="15" customHeight="1">
      <c r="A32" s="67"/>
      <c r="B32" s="68"/>
      <c r="C32" s="31" t="s">
        <v>39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69"/>
      <c r="U32" s="70"/>
      <c r="V32" s="70"/>
      <c r="W32" s="71" t="s">
        <v>38</v>
      </c>
      <c r="X32" s="72"/>
    </row>
    <row r="33" spans="1:24" ht="15" customHeight="1">
      <c r="A33" s="67"/>
      <c r="B33" s="68"/>
      <c r="C33" s="31" t="s">
        <v>40</v>
      </c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69"/>
      <c r="U33" s="70"/>
      <c r="V33" s="70"/>
      <c r="W33" s="71" t="s">
        <v>38</v>
      </c>
      <c r="X33" s="72"/>
    </row>
    <row r="34" spans="1:24" ht="15" customHeight="1">
      <c r="A34" s="67"/>
      <c r="B34" s="68"/>
      <c r="C34" s="31" t="s">
        <v>41</v>
      </c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69"/>
      <c r="U34" s="70"/>
      <c r="V34" s="70"/>
      <c r="W34" s="71" t="s">
        <v>36</v>
      </c>
      <c r="X34" s="72"/>
    </row>
    <row r="35" spans="1:24" ht="15" customHeight="1">
      <c r="A35" s="49"/>
      <c r="B35" s="50"/>
      <c r="C35" s="35" t="s">
        <v>42</v>
      </c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51"/>
      <c r="U35" s="52"/>
      <c r="V35" s="52"/>
      <c r="W35" s="53" t="s">
        <v>43</v>
      </c>
      <c r="X35" s="54"/>
    </row>
    <row r="36" spans="1:24" ht="9.9" customHeight="1"/>
    <row r="37" spans="1:24" ht="26.1" customHeight="1">
      <c r="A37" s="55" t="s">
        <v>9</v>
      </c>
      <c r="B37" s="56"/>
      <c r="C37" s="56"/>
      <c r="D37" s="57"/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3"/>
    </row>
    <row r="38" spans="1:24" ht="26.1" customHeight="1">
      <c r="A38" s="58"/>
      <c r="B38" s="59"/>
      <c r="C38" s="59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6"/>
    </row>
    <row r="39" spans="1:24" ht="9.9" customHeight="1"/>
    <row r="40" spans="1:24" ht="24.9" customHeight="1">
      <c r="A40" s="39" t="s">
        <v>44</v>
      </c>
      <c r="B40" s="40"/>
      <c r="C40" s="40"/>
      <c r="D40" s="41"/>
      <c r="E40" s="42"/>
      <c r="F40" s="43"/>
      <c r="G40" s="43"/>
      <c r="H40" s="43"/>
      <c r="I40" s="43"/>
      <c r="J40" s="43"/>
      <c r="K40" s="43"/>
      <c r="L40" s="44"/>
      <c r="M40" s="4"/>
      <c r="N40" s="45" t="str">
        <f>IFERROR(VLOOKUP(#REF!,#REF!,2,FALSE),"")</f>
        <v/>
      </c>
      <c r="O40" s="45"/>
      <c r="P40" s="45"/>
      <c r="Q40" s="45"/>
      <c r="R40" s="45"/>
      <c r="S40" s="45"/>
      <c r="T40" s="45"/>
      <c r="U40" s="45"/>
      <c r="V40" s="45"/>
      <c r="W40" s="45"/>
      <c r="X40" s="46"/>
    </row>
    <row r="41" spans="1:24" ht="24.9" customHeight="1">
      <c r="A41" s="39" t="s">
        <v>45</v>
      </c>
      <c r="B41" s="40"/>
      <c r="C41" s="40"/>
      <c r="D41" s="41"/>
      <c r="E41" s="42"/>
      <c r="F41" s="43"/>
      <c r="G41" s="43"/>
      <c r="H41" s="43"/>
      <c r="I41" s="43"/>
      <c r="J41" s="43"/>
      <c r="K41" s="43"/>
      <c r="L41" s="44"/>
      <c r="M41" s="4"/>
      <c r="N41" s="45" t="str">
        <f>IFERROR(VLOOKUP(#REF!,#REF!,2,FALSE),"")</f>
        <v/>
      </c>
      <c r="O41" s="45"/>
      <c r="P41" s="45"/>
      <c r="Q41" s="45"/>
      <c r="R41" s="45"/>
      <c r="S41" s="45"/>
      <c r="T41" s="45"/>
      <c r="U41" s="45"/>
      <c r="V41" s="45"/>
      <c r="W41" s="45"/>
      <c r="X41" s="46"/>
    </row>
    <row r="42" spans="1:24" ht="21" customHeight="1">
      <c r="S42" s="47"/>
      <c r="T42" s="47"/>
      <c r="U42" s="47"/>
      <c r="V42" s="47"/>
      <c r="W42" s="47"/>
      <c r="X42" s="47"/>
    </row>
    <row r="43" spans="1:24" ht="36.9" customHeight="1">
      <c r="M43" s="48" t="s">
        <v>46</v>
      </c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</row>
  </sheetData>
  <sheetProtection selectLockedCells="1"/>
  <mergeCells count="129">
    <mergeCell ref="A1:O1"/>
    <mergeCell ref="S1:X1"/>
    <mergeCell ref="A2:M2"/>
    <mergeCell ref="N2:P2"/>
    <mergeCell ref="Q2:X2"/>
    <mergeCell ref="A3:D3"/>
    <mergeCell ref="F3:X3"/>
    <mergeCell ref="A10:D12"/>
    <mergeCell ref="F10:R10"/>
    <mergeCell ref="T10:X10"/>
    <mergeCell ref="F11:X11"/>
    <mergeCell ref="F12:X12"/>
    <mergeCell ref="O13:Q13"/>
    <mergeCell ref="A4:D4"/>
    <mergeCell ref="F4:X4"/>
    <mergeCell ref="A5:D5"/>
    <mergeCell ref="F5:X5"/>
    <mergeCell ref="A7:D9"/>
    <mergeCell ref="F7:R7"/>
    <mergeCell ref="T7:X7"/>
    <mergeCell ref="F8:X8"/>
    <mergeCell ref="F9:X9"/>
    <mergeCell ref="V14:X15"/>
    <mergeCell ref="B15:C15"/>
    <mergeCell ref="D15:J15"/>
    <mergeCell ref="O15:U15"/>
    <mergeCell ref="B16:D16"/>
    <mergeCell ref="E16:F16"/>
    <mergeCell ref="I16:J16"/>
    <mergeCell ref="N16:O16"/>
    <mergeCell ref="P16:Q16"/>
    <mergeCell ref="T16:U16"/>
    <mergeCell ref="B14:C14"/>
    <mergeCell ref="D14:J14"/>
    <mergeCell ref="K14:L15"/>
    <mergeCell ref="M14:M16"/>
    <mergeCell ref="O14:U14"/>
    <mergeCell ref="O18:U18"/>
    <mergeCell ref="B19:D19"/>
    <mergeCell ref="E19:F19"/>
    <mergeCell ref="I19:J19"/>
    <mergeCell ref="N19:O19"/>
    <mergeCell ref="P19:Q19"/>
    <mergeCell ref="T19:U19"/>
    <mergeCell ref="V16:W16"/>
    <mergeCell ref="A17:A19"/>
    <mergeCell ref="B17:C17"/>
    <mergeCell ref="D17:J17"/>
    <mergeCell ref="K17:L18"/>
    <mergeCell ref="M17:M19"/>
    <mergeCell ref="O17:U17"/>
    <mergeCell ref="V17:X18"/>
    <mergeCell ref="B18:C18"/>
    <mergeCell ref="D18:J18"/>
    <mergeCell ref="A14:A16"/>
    <mergeCell ref="O21:U21"/>
    <mergeCell ref="B22:D22"/>
    <mergeCell ref="E22:F22"/>
    <mergeCell ref="I22:J22"/>
    <mergeCell ref="N22:O22"/>
    <mergeCell ref="P22:Q22"/>
    <mergeCell ref="T22:U22"/>
    <mergeCell ref="V19:W19"/>
    <mergeCell ref="A20:A22"/>
    <mergeCell ref="B20:C20"/>
    <mergeCell ref="D20:J20"/>
    <mergeCell ref="K20:L21"/>
    <mergeCell ref="M20:M22"/>
    <mergeCell ref="O20:U20"/>
    <mergeCell ref="V20:X21"/>
    <mergeCell ref="B21:C21"/>
    <mergeCell ref="D21:J21"/>
    <mergeCell ref="O24:U24"/>
    <mergeCell ref="B25:D25"/>
    <mergeCell ref="E25:F25"/>
    <mergeCell ref="I25:J25"/>
    <mergeCell ref="N25:O25"/>
    <mergeCell ref="P25:Q25"/>
    <mergeCell ref="T25:U25"/>
    <mergeCell ref="V22:W22"/>
    <mergeCell ref="A23:A25"/>
    <mergeCell ref="B23:C23"/>
    <mergeCell ref="D23:J23"/>
    <mergeCell ref="K23:L24"/>
    <mergeCell ref="M23:M25"/>
    <mergeCell ref="O23:U23"/>
    <mergeCell ref="V23:X24"/>
    <mergeCell ref="B24:C24"/>
    <mergeCell ref="D24:J24"/>
    <mergeCell ref="A29:B29"/>
    <mergeCell ref="T29:V29"/>
    <mergeCell ref="W29:X29"/>
    <mergeCell ref="A30:B30"/>
    <mergeCell ref="T30:V30"/>
    <mergeCell ref="W30:X30"/>
    <mergeCell ref="V25:W25"/>
    <mergeCell ref="A27:B27"/>
    <mergeCell ref="T27:V27"/>
    <mergeCell ref="W27:X27"/>
    <mergeCell ref="A28:B28"/>
    <mergeCell ref="O28:R28"/>
    <mergeCell ref="T28:V28"/>
    <mergeCell ref="W28:X28"/>
    <mergeCell ref="A33:B33"/>
    <mergeCell ref="T33:V33"/>
    <mergeCell ref="W33:X33"/>
    <mergeCell ref="A34:B34"/>
    <mergeCell ref="T34:V34"/>
    <mergeCell ref="W34:X34"/>
    <mergeCell ref="A31:B31"/>
    <mergeCell ref="T31:V31"/>
    <mergeCell ref="W31:X31"/>
    <mergeCell ref="A32:B32"/>
    <mergeCell ref="T32:V32"/>
    <mergeCell ref="W32:X32"/>
    <mergeCell ref="A41:D41"/>
    <mergeCell ref="E41:L41"/>
    <mergeCell ref="N41:X41"/>
    <mergeCell ref="S42:X42"/>
    <mergeCell ref="M43:P43"/>
    <mergeCell ref="Q43:X43"/>
    <mergeCell ref="A35:B35"/>
    <mergeCell ref="T35:V35"/>
    <mergeCell ref="W35:X35"/>
    <mergeCell ref="A37:D38"/>
    <mergeCell ref="E37:X38"/>
    <mergeCell ref="A40:D40"/>
    <mergeCell ref="E40:L40"/>
    <mergeCell ref="N40:X40"/>
  </mergeCells>
  <phoneticPr fontId="3"/>
  <printOptions horizontalCentered="1" verticalCentered="1"/>
  <pageMargins left="0.35433070866141736" right="0.35433070866141736" top="0.51181102362204722" bottom="0.47244094488188981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E72A0-4BA5-433C-8C75-5CB80BB3FC0B}">
  <sheetPr>
    <tabColor theme="9" tint="0.39997558519241921"/>
  </sheetPr>
  <dimension ref="A1:AC70"/>
  <sheetViews>
    <sheetView showZeros="0" tabSelected="1" topLeftCell="A36" zoomScale="75" zoomScaleNormal="75" workbookViewId="0">
      <selection activeCell="N38" sqref="N38:X38"/>
    </sheetView>
  </sheetViews>
  <sheetFormatPr defaultColWidth="4.59765625" defaultRowHeight="24.9" customHeight="1"/>
  <cols>
    <col min="1" max="1" width="2.59765625" style="2" customWidth="1"/>
    <col min="2" max="2" width="2.3984375" style="2" customWidth="1"/>
    <col min="3" max="3" width="2.796875" style="2" customWidth="1"/>
    <col min="4" max="4" width="3.296875" style="2" customWidth="1"/>
    <col min="5" max="5" width="6.8984375" style="2" customWidth="1"/>
    <col min="6" max="6" width="1.5" style="2" customWidth="1"/>
    <col min="7" max="7" width="0.796875" style="2" customWidth="1"/>
    <col min="8" max="8" width="6" style="2" customWidth="1"/>
    <col min="9" max="9" width="4.19921875" style="2" customWidth="1"/>
    <col min="10" max="10" width="3.296875" style="2" customWidth="1"/>
    <col min="11" max="12" width="4.19921875" style="2" customWidth="1"/>
    <col min="13" max="13" width="2.59765625" style="2" customWidth="1"/>
    <col min="14" max="14" width="5.09765625" style="2" customWidth="1"/>
    <col min="15" max="15" width="3.296875" style="2" customWidth="1"/>
    <col min="16" max="17" width="4.19921875" style="2" customWidth="1"/>
    <col min="18" max="18" width="0.796875" style="2" customWidth="1"/>
    <col min="19" max="19" width="6" style="2" customWidth="1"/>
    <col min="20" max="20" width="4.19921875" style="2" customWidth="1"/>
    <col min="21" max="21" width="3.296875" style="2" customWidth="1"/>
    <col min="22" max="22" width="1.5" style="2" customWidth="1"/>
    <col min="23" max="23" width="2.796875" style="2" customWidth="1"/>
    <col min="24" max="24" width="4.19921875" style="2" customWidth="1"/>
    <col min="25" max="25" width="3.296875" style="2" customWidth="1"/>
    <col min="26" max="26" width="9.59765625" style="2" customWidth="1"/>
    <col min="27" max="27" width="21.296875" style="2" customWidth="1"/>
    <col min="28" max="28" width="9.59765625" style="2" customWidth="1"/>
    <col min="29" max="35" width="5.09765625" style="2" customWidth="1"/>
    <col min="36" max="36" width="4.59765625" style="2"/>
    <col min="37" max="46" width="4.59765625" style="2" customWidth="1"/>
    <col min="47" max="16384" width="4.59765625" style="2"/>
  </cols>
  <sheetData>
    <row r="1" spans="1:24" ht="27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"/>
      <c r="S1" s="117">
        <f ca="1">TODAY()</f>
        <v>45733</v>
      </c>
      <c r="T1" s="117"/>
      <c r="U1" s="117"/>
      <c r="V1" s="117"/>
      <c r="W1" s="117"/>
      <c r="X1" s="117"/>
    </row>
    <row r="2" spans="1:24" ht="27.9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9" t="s">
        <v>1</v>
      </c>
      <c r="O2" s="119"/>
      <c r="P2" s="119"/>
      <c r="Q2" s="120" t="s">
        <v>56</v>
      </c>
      <c r="R2" s="121"/>
      <c r="S2" s="121"/>
      <c r="T2" s="121"/>
      <c r="U2" s="121"/>
      <c r="V2" s="121"/>
      <c r="W2" s="121"/>
      <c r="X2" s="122"/>
    </row>
    <row r="3" spans="1:24" ht="26.1" customHeight="1">
      <c r="A3" s="48" t="s">
        <v>2</v>
      </c>
      <c r="B3" s="48"/>
      <c r="C3" s="48"/>
      <c r="D3" s="48"/>
      <c r="E3" s="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5"/>
    </row>
    <row r="4" spans="1:24" ht="23.1" customHeight="1">
      <c r="A4" s="48" t="s">
        <v>3</v>
      </c>
      <c r="B4" s="48"/>
      <c r="C4" s="48"/>
      <c r="D4" s="48"/>
      <c r="E4" s="5" t="s">
        <v>4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</row>
    <row r="5" spans="1:24" ht="21" customHeight="1">
      <c r="A5" s="48" t="s">
        <v>5</v>
      </c>
      <c r="B5" s="48"/>
      <c r="C5" s="48"/>
      <c r="D5" s="48"/>
      <c r="E5" s="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14"/>
      <c r="W5" s="114"/>
      <c r="X5" s="115"/>
    </row>
    <row r="6" spans="1:24" ht="12" customHeight="1"/>
    <row r="7" spans="1:24" ht="23.1" customHeight="1">
      <c r="A7" s="48" t="s">
        <v>6</v>
      </c>
      <c r="B7" s="48"/>
      <c r="C7" s="48"/>
      <c r="D7" s="48"/>
      <c r="E7" s="6"/>
      <c r="F7" s="107" t="str">
        <f>IFERROR(VLOOKUP(#REF!,#REF!,2,FALSE),"")</f>
        <v/>
      </c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7" t="str">
        <f>IFERROR(VLOOKUP(#REF!,#REF!,3,FALSE),"")</f>
        <v/>
      </c>
      <c r="T7" s="107" t="str">
        <f>IFERROR(VLOOKUP(#REF!,#REF!,4,FALSE),"")</f>
        <v/>
      </c>
      <c r="U7" s="107"/>
      <c r="V7" s="107"/>
      <c r="W7" s="107"/>
      <c r="X7" s="108"/>
    </row>
    <row r="8" spans="1:24" ht="18.899999999999999" customHeight="1">
      <c r="A8" s="48"/>
      <c r="B8" s="48"/>
      <c r="C8" s="48"/>
      <c r="D8" s="48"/>
      <c r="E8" s="3"/>
      <c r="F8" s="111" t="str">
        <f>IFERROR(VLOOKUP(#REF!,#REF!,6,FALSE),"")</f>
        <v/>
      </c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11"/>
      <c r="V8" s="111"/>
      <c r="W8" s="111"/>
      <c r="X8" s="112"/>
    </row>
    <row r="9" spans="1:24" ht="23.1" customHeight="1">
      <c r="A9" s="48" t="s">
        <v>7</v>
      </c>
      <c r="B9" s="48"/>
      <c r="C9" s="48"/>
      <c r="D9" s="48"/>
      <c r="E9" s="6"/>
      <c r="F9" s="107" t="str">
        <f>IFERROR(VLOOKUP(#REF!,#REF!,2,FALSE),"")</f>
        <v/>
      </c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7" t="str">
        <f>IFERROR(VLOOKUP(#REF!,#REF!,3,FALSE),"")</f>
        <v/>
      </c>
      <c r="T9" s="107" t="str">
        <f>IFERROR(VLOOKUP(#REF!,#REF!,4,FALSE),"")</f>
        <v/>
      </c>
      <c r="U9" s="107"/>
      <c r="V9" s="107"/>
      <c r="W9" s="107"/>
      <c r="X9" s="108"/>
    </row>
    <row r="10" spans="1:24" ht="18.899999999999999" customHeight="1">
      <c r="A10" s="48"/>
      <c r="B10" s="48"/>
      <c r="C10" s="48"/>
      <c r="D10" s="48"/>
      <c r="E10" s="3"/>
      <c r="F10" s="111" t="str">
        <f>IFERROR(VLOOKUP(#REF!,#REF!,6,FALSE),"")</f>
        <v/>
      </c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2"/>
    </row>
    <row r="11" spans="1:24" ht="15" customHeight="1">
      <c r="A11" s="9" t="s">
        <v>8</v>
      </c>
      <c r="B11" s="9"/>
      <c r="C11" s="10"/>
      <c r="O11" s="113"/>
      <c r="P11" s="113"/>
      <c r="Q11" s="113"/>
      <c r="R11" s="11"/>
    </row>
    <row r="12" spans="1:24" ht="20.100000000000001" customHeight="1">
      <c r="A12" s="87" t="s">
        <v>10</v>
      </c>
      <c r="B12" s="88" t="s">
        <v>11</v>
      </c>
      <c r="C12" s="89"/>
      <c r="D12" s="90"/>
      <c r="E12" s="90"/>
      <c r="F12" s="90"/>
      <c r="G12" s="90"/>
      <c r="H12" s="90"/>
      <c r="I12" s="90"/>
      <c r="J12" s="90"/>
      <c r="K12" s="92"/>
      <c r="L12" s="93"/>
      <c r="M12" s="104" t="s">
        <v>12</v>
      </c>
      <c r="N12" s="12" t="s">
        <v>11</v>
      </c>
      <c r="O12" s="90"/>
      <c r="P12" s="90"/>
      <c r="Q12" s="90"/>
      <c r="R12" s="90"/>
      <c r="S12" s="90"/>
      <c r="T12" s="90"/>
      <c r="U12" s="91"/>
      <c r="V12" s="96"/>
      <c r="W12" s="97"/>
      <c r="X12" s="98"/>
    </row>
    <row r="13" spans="1:24" ht="23.1" customHeight="1">
      <c r="A13" s="87"/>
      <c r="B13" s="102" t="s">
        <v>13</v>
      </c>
      <c r="C13" s="103"/>
      <c r="D13" s="81"/>
      <c r="E13" s="81"/>
      <c r="F13" s="81"/>
      <c r="G13" s="81"/>
      <c r="H13" s="81"/>
      <c r="I13" s="81"/>
      <c r="J13" s="81"/>
      <c r="K13" s="94"/>
      <c r="L13" s="95"/>
      <c r="M13" s="105"/>
      <c r="N13" s="13" t="s">
        <v>13</v>
      </c>
      <c r="O13" s="81"/>
      <c r="P13" s="81"/>
      <c r="Q13" s="81"/>
      <c r="R13" s="81"/>
      <c r="S13" s="81"/>
      <c r="T13" s="81"/>
      <c r="U13" s="82"/>
      <c r="V13" s="99"/>
      <c r="W13" s="100"/>
      <c r="X13" s="101"/>
    </row>
    <row r="14" spans="1:24" ht="18" customHeight="1">
      <c r="A14" s="87"/>
      <c r="B14" s="83" t="s">
        <v>14</v>
      </c>
      <c r="C14" s="84"/>
      <c r="D14" s="84"/>
      <c r="E14" s="85"/>
      <c r="F14" s="85"/>
      <c r="G14" s="15"/>
      <c r="H14" s="16" t="s">
        <v>15</v>
      </c>
      <c r="I14" s="85"/>
      <c r="J14" s="85"/>
      <c r="K14" s="17" t="s">
        <v>16</v>
      </c>
      <c r="L14" s="18"/>
      <c r="M14" s="106"/>
      <c r="N14" s="83" t="s">
        <v>14</v>
      </c>
      <c r="O14" s="84"/>
      <c r="P14" s="85"/>
      <c r="Q14" s="85"/>
      <c r="R14" s="14"/>
      <c r="S14" s="16" t="s">
        <v>15</v>
      </c>
      <c r="T14" s="85"/>
      <c r="U14" s="86"/>
      <c r="V14" s="73" t="s">
        <v>16</v>
      </c>
      <c r="W14" s="74"/>
      <c r="X14" s="19"/>
    </row>
    <row r="15" spans="1:24" ht="20.100000000000001" customHeight="1">
      <c r="A15" s="87" t="s">
        <v>17</v>
      </c>
      <c r="B15" s="88" t="s">
        <v>11</v>
      </c>
      <c r="C15" s="89"/>
      <c r="D15" s="90"/>
      <c r="E15" s="90"/>
      <c r="F15" s="90"/>
      <c r="G15" s="90"/>
      <c r="H15" s="90"/>
      <c r="I15" s="90"/>
      <c r="J15" s="91"/>
      <c r="K15" s="92"/>
      <c r="L15" s="93"/>
      <c r="M15" s="87" t="s">
        <v>18</v>
      </c>
      <c r="N15" s="12" t="s">
        <v>11</v>
      </c>
      <c r="O15" s="90"/>
      <c r="P15" s="90"/>
      <c r="Q15" s="90"/>
      <c r="R15" s="90"/>
      <c r="S15" s="90"/>
      <c r="T15" s="90"/>
      <c r="U15" s="91"/>
      <c r="V15" s="96"/>
      <c r="W15" s="97"/>
      <c r="X15" s="98"/>
    </row>
    <row r="16" spans="1:24" ht="23.1" customHeight="1">
      <c r="A16" s="87"/>
      <c r="B16" s="102" t="s">
        <v>13</v>
      </c>
      <c r="C16" s="103"/>
      <c r="D16" s="81"/>
      <c r="E16" s="81"/>
      <c r="F16" s="81"/>
      <c r="G16" s="81"/>
      <c r="H16" s="81"/>
      <c r="I16" s="81"/>
      <c r="J16" s="82"/>
      <c r="K16" s="94"/>
      <c r="L16" s="95"/>
      <c r="M16" s="87"/>
      <c r="N16" s="13" t="s">
        <v>13</v>
      </c>
      <c r="O16" s="81"/>
      <c r="P16" s="81"/>
      <c r="Q16" s="81"/>
      <c r="R16" s="81"/>
      <c r="S16" s="81"/>
      <c r="T16" s="81"/>
      <c r="U16" s="82"/>
      <c r="V16" s="99"/>
      <c r="W16" s="100"/>
      <c r="X16" s="101"/>
    </row>
    <row r="17" spans="1:24" ht="18" customHeight="1">
      <c r="A17" s="87"/>
      <c r="B17" s="83" t="s">
        <v>14</v>
      </c>
      <c r="C17" s="84"/>
      <c r="D17" s="84"/>
      <c r="E17" s="85"/>
      <c r="F17" s="85"/>
      <c r="G17" s="15"/>
      <c r="H17" s="16" t="s">
        <v>15</v>
      </c>
      <c r="I17" s="85"/>
      <c r="J17" s="86"/>
      <c r="K17" s="17" t="s">
        <v>16</v>
      </c>
      <c r="L17" s="18"/>
      <c r="M17" s="87"/>
      <c r="N17" s="83" t="s">
        <v>14</v>
      </c>
      <c r="O17" s="84"/>
      <c r="P17" s="85"/>
      <c r="Q17" s="85"/>
      <c r="R17" s="14"/>
      <c r="S17" s="16" t="s">
        <v>15</v>
      </c>
      <c r="T17" s="85"/>
      <c r="U17" s="86"/>
      <c r="V17" s="73" t="s">
        <v>16</v>
      </c>
      <c r="W17" s="74"/>
      <c r="X17" s="19"/>
    </row>
    <row r="18" spans="1:24" ht="20.100000000000001" customHeight="1">
      <c r="A18" s="87" t="s">
        <v>19</v>
      </c>
      <c r="B18" s="88" t="s">
        <v>11</v>
      </c>
      <c r="C18" s="89"/>
      <c r="D18" s="90"/>
      <c r="E18" s="90"/>
      <c r="F18" s="90"/>
      <c r="G18" s="90"/>
      <c r="H18" s="90"/>
      <c r="I18" s="90"/>
      <c r="J18" s="91"/>
      <c r="K18" s="92"/>
      <c r="L18" s="93"/>
      <c r="M18" s="87" t="s">
        <v>21</v>
      </c>
      <c r="N18" s="12" t="s">
        <v>11</v>
      </c>
      <c r="O18" s="90"/>
      <c r="P18" s="90"/>
      <c r="Q18" s="90"/>
      <c r="R18" s="90"/>
      <c r="S18" s="90"/>
      <c r="T18" s="90"/>
      <c r="U18" s="91"/>
      <c r="V18" s="96"/>
      <c r="W18" s="97"/>
      <c r="X18" s="98"/>
    </row>
    <row r="19" spans="1:24" ht="23.1" customHeight="1">
      <c r="A19" s="87"/>
      <c r="B19" s="102" t="s">
        <v>13</v>
      </c>
      <c r="C19" s="103"/>
      <c r="D19" s="81"/>
      <c r="E19" s="81"/>
      <c r="F19" s="81"/>
      <c r="G19" s="81"/>
      <c r="H19" s="81"/>
      <c r="I19" s="81"/>
      <c r="J19" s="82"/>
      <c r="K19" s="94"/>
      <c r="L19" s="95"/>
      <c r="M19" s="87"/>
      <c r="N19" s="13" t="s">
        <v>13</v>
      </c>
      <c r="O19" s="81"/>
      <c r="P19" s="81"/>
      <c r="Q19" s="81"/>
      <c r="R19" s="81"/>
      <c r="S19" s="81"/>
      <c r="T19" s="81"/>
      <c r="U19" s="82"/>
      <c r="V19" s="99"/>
      <c r="W19" s="100"/>
      <c r="X19" s="101"/>
    </row>
    <row r="20" spans="1:24" ht="18" customHeight="1">
      <c r="A20" s="87"/>
      <c r="B20" s="83" t="s">
        <v>14</v>
      </c>
      <c r="C20" s="84"/>
      <c r="D20" s="84"/>
      <c r="E20" s="85"/>
      <c r="F20" s="85"/>
      <c r="G20" s="15"/>
      <c r="H20" s="16" t="s">
        <v>15</v>
      </c>
      <c r="I20" s="85"/>
      <c r="J20" s="86"/>
      <c r="K20" s="17" t="s">
        <v>16</v>
      </c>
      <c r="L20" s="18"/>
      <c r="M20" s="87"/>
      <c r="N20" s="83" t="s">
        <v>14</v>
      </c>
      <c r="O20" s="84"/>
      <c r="P20" s="85"/>
      <c r="Q20" s="85"/>
      <c r="R20" s="14"/>
      <c r="S20" s="16" t="s">
        <v>15</v>
      </c>
      <c r="T20" s="85"/>
      <c r="U20" s="86"/>
      <c r="V20" s="73" t="s">
        <v>16</v>
      </c>
      <c r="W20" s="74"/>
      <c r="X20" s="19"/>
    </row>
    <row r="21" spans="1:24" ht="20.100000000000001" customHeight="1">
      <c r="A21" s="87" t="s">
        <v>20</v>
      </c>
      <c r="B21" s="88" t="s">
        <v>11</v>
      </c>
      <c r="C21" s="89"/>
      <c r="D21" s="90"/>
      <c r="E21" s="90"/>
      <c r="F21" s="90"/>
      <c r="G21" s="90"/>
      <c r="H21" s="90"/>
      <c r="I21" s="90"/>
      <c r="J21" s="91"/>
      <c r="K21" s="92"/>
      <c r="L21" s="93"/>
      <c r="M21" s="87" t="s">
        <v>22</v>
      </c>
      <c r="N21" s="12" t="s">
        <v>11</v>
      </c>
      <c r="O21" s="90"/>
      <c r="P21" s="90"/>
      <c r="Q21" s="90"/>
      <c r="R21" s="90"/>
      <c r="S21" s="90"/>
      <c r="T21" s="90"/>
      <c r="U21" s="91"/>
      <c r="V21" s="96"/>
      <c r="W21" s="97"/>
      <c r="X21" s="98"/>
    </row>
    <row r="22" spans="1:24" ht="23.1" customHeight="1">
      <c r="A22" s="87"/>
      <c r="B22" s="102" t="s">
        <v>13</v>
      </c>
      <c r="C22" s="103"/>
      <c r="D22" s="81"/>
      <c r="E22" s="81"/>
      <c r="F22" s="81"/>
      <c r="G22" s="81"/>
      <c r="H22" s="81"/>
      <c r="I22" s="81"/>
      <c r="J22" s="82"/>
      <c r="K22" s="94"/>
      <c r="L22" s="95"/>
      <c r="M22" s="87"/>
      <c r="N22" s="13" t="s">
        <v>13</v>
      </c>
      <c r="O22" s="81"/>
      <c r="P22" s="81"/>
      <c r="Q22" s="81"/>
      <c r="R22" s="81"/>
      <c r="S22" s="81"/>
      <c r="T22" s="81"/>
      <c r="U22" s="82"/>
      <c r="V22" s="99"/>
      <c r="W22" s="100"/>
      <c r="X22" s="101"/>
    </row>
    <row r="23" spans="1:24" ht="18" customHeight="1">
      <c r="A23" s="87"/>
      <c r="B23" s="83" t="s">
        <v>14</v>
      </c>
      <c r="C23" s="84"/>
      <c r="D23" s="84"/>
      <c r="E23" s="85"/>
      <c r="F23" s="85"/>
      <c r="G23" s="15"/>
      <c r="H23" s="16" t="s">
        <v>15</v>
      </c>
      <c r="I23" s="85"/>
      <c r="J23" s="86"/>
      <c r="K23" s="17" t="s">
        <v>16</v>
      </c>
      <c r="L23" s="18"/>
      <c r="M23" s="87"/>
      <c r="N23" s="83" t="s">
        <v>14</v>
      </c>
      <c r="O23" s="84"/>
      <c r="P23" s="85"/>
      <c r="Q23" s="85"/>
      <c r="R23" s="14"/>
      <c r="S23" s="16" t="s">
        <v>15</v>
      </c>
      <c r="T23" s="85"/>
      <c r="U23" s="86"/>
      <c r="V23" s="73" t="s">
        <v>16</v>
      </c>
      <c r="W23" s="74"/>
      <c r="X23" s="19"/>
    </row>
    <row r="24" spans="1:24" ht="15" customHeight="1">
      <c r="A24" s="20" t="s">
        <v>23</v>
      </c>
      <c r="B24" s="20"/>
      <c r="C24" s="21"/>
      <c r="D24" s="21"/>
      <c r="E24" s="21"/>
      <c r="F24" s="21"/>
      <c r="G24" s="21"/>
      <c r="H24" s="22"/>
      <c r="I24" s="22"/>
      <c r="J24" s="23"/>
      <c r="K24" s="23"/>
      <c r="L24" s="23"/>
      <c r="O24" s="21"/>
      <c r="P24" s="21"/>
      <c r="Q24" s="21"/>
      <c r="R24" s="21"/>
      <c r="S24" s="21"/>
      <c r="T24" s="21"/>
      <c r="U24" s="21"/>
      <c r="V24" s="21"/>
      <c r="W24" s="21"/>
      <c r="X24" s="23"/>
    </row>
    <row r="25" spans="1:24" ht="15" customHeight="1">
      <c r="A25" s="75"/>
      <c r="B25" s="76"/>
      <c r="C25" s="24" t="s">
        <v>24</v>
      </c>
      <c r="D25" s="25"/>
      <c r="E25" s="26"/>
      <c r="F25" s="26"/>
      <c r="G25" s="26"/>
      <c r="H25" s="27"/>
      <c r="I25" s="28"/>
      <c r="J25" s="27" t="s">
        <v>25</v>
      </c>
      <c r="K25" s="29"/>
      <c r="L25" s="30" t="s">
        <v>26</v>
      </c>
      <c r="M25" s="26"/>
      <c r="N25" s="29"/>
      <c r="O25" s="27" t="s">
        <v>27</v>
      </c>
      <c r="P25" s="29"/>
      <c r="Q25" s="26" t="s">
        <v>28</v>
      </c>
      <c r="R25" s="26"/>
      <c r="S25" s="26"/>
      <c r="T25" s="77"/>
      <c r="U25" s="78"/>
      <c r="V25" s="78"/>
      <c r="W25" s="79" t="s">
        <v>26</v>
      </c>
      <c r="X25" s="80"/>
    </row>
    <row r="26" spans="1:24" ht="15" customHeight="1">
      <c r="A26" s="67"/>
      <c r="B26" s="68"/>
      <c r="C26" s="31" t="s">
        <v>29</v>
      </c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4" t="s">
        <v>30</v>
      </c>
      <c r="O26" s="71"/>
      <c r="P26" s="71"/>
      <c r="Q26" s="71"/>
      <c r="R26" s="71"/>
      <c r="S26" s="33" t="s">
        <v>31</v>
      </c>
      <c r="T26" s="69"/>
      <c r="U26" s="70"/>
      <c r="V26" s="70"/>
      <c r="W26" s="71" t="s">
        <v>32</v>
      </c>
      <c r="X26" s="72"/>
    </row>
    <row r="27" spans="1:24" ht="15" customHeight="1">
      <c r="A27" s="67"/>
      <c r="B27" s="68"/>
      <c r="C27" s="31" t="s">
        <v>33</v>
      </c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4" t="s">
        <v>34</v>
      </c>
      <c r="T27" s="69"/>
      <c r="U27" s="70"/>
      <c r="V27" s="70"/>
      <c r="W27" s="71" t="s">
        <v>32</v>
      </c>
      <c r="X27" s="72"/>
    </row>
    <row r="28" spans="1:24" ht="15" customHeight="1">
      <c r="A28" s="67"/>
      <c r="B28" s="68"/>
      <c r="C28" s="31" t="s">
        <v>35</v>
      </c>
      <c r="D28" s="32"/>
      <c r="E28" s="33"/>
      <c r="F28" s="33"/>
      <c r="G28" s="33"/>
      <c r="H28" s="34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69"/>
      <c r="U28" s="70"/>
      <c r="V28" s="70"/>
      <c r="W28" s="71" t="s">
        <v>36</v>
      </c>
      <c r="X28" s="72"/>
    </row>
    <row r="29" spans="1:24" ht="15" customHeight="1">
      <c r="A29" s="67"/>
      <c r="B29" s="68"/>
      <c r="C29" s="31" t="s">
        <v>37</v>
      </c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69"/>
      <c r="U29" s="70"/>
      <c r="V29" s="70"/>
      <c r="W29" s="71" t="s">
        <v>38</v>
      </c>
      <c r="X29" s="72"/>
    </row>
    <row r="30" spans="1:24" ht="15" customHeight="1">
      <c r="A30" s="67"/>
      <c r="B30" s="68"/>
      <c r="C30" s="31" t="s">
        <v>39</v>
      </c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69"/>
      <c r="U30" s="70"/>
      <c r="V30" s="70"/>
      <c r="W30" s="71" t="s">
        <v>38</v>
      </c>
      <c r="X30" s="72"/>
    </row>
    <row r="31" spans="1:24" ht="15" customHeight="1">
      <c r="A31" s="67"/>
      <c r="B31" s="68"/>
      <c r="C31" s="31" t="s">
        <v>40</v>
      </c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69"/>
      <c r="U31" s="70"/>
      <c r="V31" s="70"/>
      <c r="W31" s="71" t="s">
        <v>38</v>
      </c>
      <c r="X31" s="72"/>
    </row>
    <row r="32" spans="1:24" ht="15" customHeight="1">
      <c r="A32" s="67"/>
      <c r="B32" s="68"/>
      <c r="C32" s="31" t="s">
        <v>41</v>
      </c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69"/>
      <c r="U32" s="70"/>
      <c r="V32" s="70"/>
      <c r="W32" s="71" t="s">
        <v>36</v>
      </c>
      <c r="X32" s="72"/>
    </row>
    <row r="33" spans="1:29" ht="15" customHeight="1">
      <c r="A33" s="49"/>
      <c r="B33" s="50"/>
      <c r="C33" s="35" t="s">
        <v>42</v>
      </c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51"/>
      <c r="U33" s="52"/>
      <c r="V33" s="52"/>
      <c r="W33" s="53" t="s">
        <v>43</v>
      </c>
      <c r="X33" s="54"/>
    </row>
    <row r="34" spans="1:29" ht="9.9" customHeight="1"/>
    <row r="35" spans="1:29" ht="26.1" customHeight="1">
      <c r="A35" s="55" t="s">
        <v>9</v>
      </c>
      <c r="B35" s="56"/>
      <c r="C35" s="56"/>
      <c r="D35" s="57"/>
      <c r="E35" s="61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3"/>
    </row>
    <row r="36" spans="1:29" ht="26.1" customHeight="1">
      <c r="A36" s="58"/>
      <c r="B36" s="59"/>
      <c r="C36" s="59"/>
      <c r="D36" s="60"/>
      <c r="E36" s="64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6"/>
    </row>
    <row r="37" spans="1:29" ht="9.9" customHeight="1"/>
    <row r="38" spans="1:29" ht="24.9" customHeight="1">
      <c r="A38" s="39" t="s">
        <v>44</v>
      </c>
      <c r="B38" s="40"/>
      <c r="C38" s="40"/>
      <c r="D38" s="41"/>
      <c r="E38" s="42"/>
      <c r="F38" s="43"/>
      <c r="G38" s="43"/>
      <c r="H38" s="43"/>
      <c r="I38" s="43"/>
      <c r="J38" s="43"/>
      <c r="K38" s="43"/>
      <c r="L38" s="44"/>
      <c r="M38" s="4"/>
      <c r="N38" s="45" t="str">
        <f>IFERROR(VLOOKUP(#REF!,#REF!,2,FALSE),"")</f>
        <v/>
      </c>
      <c r="O38" s="45"/>
      <c r="P38" s="45"/>
      <c r="Q38" s="45"/>
      <c r="R38" s="45"/>
      <c r="S38" s="45"/>
      <c r="T38" s="45"/>
      <c r="U38" s="45"/>
      <c r="V38" s="45"/>
      <c r="W38" s="45"/>
      <c r="X38" s="46"/>
    </row>
    <row r="39" spans="1:29" ht="24.9" customHeight="1">
      <c r="A39" s="39" t="s">
        <v>45</v>
      </c>
      <c r="B39" s="40"/>
      <c r="C39" s="40"/>
      <c r="D39" s="41"/>
      <c r="E39" s="42"/>
      <c r="F39" s="43"/>
      <c r="G39" s="43"/>
      <c r="H39" s="43"/>
      <c r="I39" s="43"/>
      <c r="J39" s="43"/>
      <c r="K39" s="43"/>
      <c r="L39" s="44"/>
      <c r="M39" s="4"/>
      <c r="N39" s="45" t="str">
        <f>IFERROR(VLOOKUP(#REF!,#REF!,2,FALSE),"")</f>
        <v/>
      </c>
      <c r="O39" s="45"/>
      <c r="P39" s="45"/>
      <c r="Q39" s="45"/>
      <c r="R39" s="45"/>
      <c r="S39" s="45"/>
      <c r="T39" s="45"/>
      <c r="U39" s="45"/>
      <c r="V39" s="45"/>
      <c r="W39" s="45"/>
      <c r="X39" s="46"/>
    </row>
    <row r="40" spans="1:29" ht="36.9" customHeight="1">
      <c r="M40" s="48" t="s">
        <v>46</v>
      </c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</row>
    <row r="41" spans="1:29" ht="24.9" customHeight="1">
      <c r="A41" s="116" t="s">
        <v>0</v>
      </c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"/>
      <c r="S41" s="117">
        <f ca="1">TODAY()</f>
        <v>45733</v>
      </c>
      <c r="T41" s="117"/>
      <c r="U41" s="117"/>
      <c r="V41" s="117"/>
      <c r="W41" s="117"/>
      <c r="X41" s="117"/>
      <c r="AB41" s="38"/>
      <c r="AC41" s="2" t="str">
        <f>IFERROR(VLOOKUP(AA41,[1]機種!B:C,2,FALSE),"")</f>
        <v/>
      </c>
    </row>
    <row r="42" spans="1:29" ht="24.9" customHeight="1">
      <c r="A42" s="118"/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9" t="s">
        <v>1</v>
      </c>
      <c r="O42" s="119"/>
      <c r="P42" s="119"/>
      <c r="Q42" s="120" t="s">
        <v>56</v>
      </c>
      <c r="R42" s="121"/>
      <c r="S42" s="121"/>
      <c r="T42" s="121"/>
      <c r="U42" s="121"/>
      <c r="V42" s="121"/>
      <c r="W42" s="121"/>
      <c r="X42" s="122"/>
      <c r="AB42" s="38"/>
      <c r="AC42" s="2" t="str">
        <f>IFERROR(VLOOKUP(AA42,[1]機種!B:C,2,FALSE),"")</f>
        <v/>
      </c>
    </row>
    <row r="43" spans="1:29" ht="24.9" customHeight="1">
      <c r="A43" s="9" t="s">
        <v>8</v>
      </c>
      <c r="B43" s="9"/>
      <c r="C43" s="10"/>
      <c r="O43" s="113"/>
      <c r="P43" s="113"/>
      <c r="Q43" s="113"/>
      <c r="R43" s="11"/>
    </row>
    <row r="44" spans="1:29" ht="24.9" customHeight="1">
      <c r="A44" s="87" t="s">
        <v>10</v>
      </c>
      <c r="B44" s="88" t="s">
        <v>11</v>
      </c>
      <c r="C44" s="89"/>
      <c r="D44" s="90"/>
      <c r="E44" s="90"/>
      <c r="F44" s="90"/>
      <c r="G44" s="90"/>
      <c r="H44" s="90"/>
      <c r="I44" s="90"/>
      <c r="J44" s="91"/>
      <c r="K44" s="92"/>
      <c r="L44" s="93"/>
      <c r="M44" s="104" t="s">
        <v>47</v>
      </c>
      <c r="N44" s="12" t="s">
        <v>11</v>
      </c>
      <c r="O44" s="90"/>
      <c r="P44" s="90"/>
      <c r="Q44" s="90"/>
      <c r="R44" s="90"/>
      <c r="S44" s="90"/>
      <c r="T44" s="90"/>
      <c r="U44" s="91"/>
      <c r="V44" s="96"/>
      <c r="W44" s="97"/>
      <c r="X44" s="98"/>
    </row>
    <row r="45" spans="1:29" ht="24.9" customHeight="1">
      <c r="A45" s="87"/>
      <c r="B45" s="102" t="s">
        <v>13</v>
      </c>
      <c r="C45" s="103"/>
      <c r="D45" s="81"/>
      <c r="E45" s="81"/>
      <c r="F45" s="81"/>
      <c r="G45" s="81"/>
      <c r="H45" s="81"/>
      <c r="I45" s="81"/>
      <c r="J45" s="82"/>
      <c r="K45" s="94"/>
      <c r="L45" s="95"/>
      <c r="M45" s="105"/>
      <c r="N45" s="13" t="s">
        <v>13</v>
      </c>
      <c r="O45" s="81"/>
      <c r="P45" s="81"/>
      <c r="Q45" s="81"/>
      <c r="R45" s="81"/>
      <c r="S45" s="81"/>
      <c r="T45" s="81"/>
      <c r="U45" s="82"/>
      <c r="V45" s="99"/>
      <c r="W45" s="100"/>
      <c r="X45" s="101"/>
    </row>
    <row r="46" spans="1:29" ht="24.9" customHeight="1">
      <c r="A46" s="87"/>
      <c r="B46" s="83" t="s">
        <v>14</v>
      </c>
      <c r="C46" s="84"/>
      <c r="D46" s="84"/>
      <c r="E46" s="85"/>
      <c r="F46" s="85"/>
      <c r="G46" s="14"/>
      <c r="H46" s="16" t="s">
        <v>15</v>
      </c>
      <c r="I46" s="85"/>
      <c r="J46" s="86"/>
      <c r="K46" s="17" t="s">
        <v>16</v>
      </c>
      <c r="L46" s="18"/>
      <c r="M46" s="106"/>
      <c r="N46" s="83" t="s">
        <v>14</v>
      </c>
      <c r="O46" s="84"/>
      <c r="P46" s="85"/>
      <c r="Q46" s="85"/>
      <c r="R46" s="14"/>
      <c r="S46" s="16" t="s">
        <v>15</v>
      </c>
      <c r="T46" s="85"/>
      <c r="U46" s="86"/>
      <c r="V46" s="73" t="s">
        <v>16</v>
      </c>
      <c r="W46" s="74"/>
      <c r="X46" s="19"/>
    </row>
    <row r="47" spans="1:29" ht="24.9" customHeight="1">
      <c r="A47" s="87" t="s">
        <v>17</v>
      </c>
      <c r="B47" s="88" t="s">
        <v>11</v>
      </c>
      <c r="C47" s="89"/>
      <c r="D47" s="90"/>
      <c r="E47" s="90"/>
      <c r="F47" s="90"/>
      <c r="G47" s="90"/>
      <c r="H47" s="90"/>
      <c r="I47" s="90"/>
      <c r="J47" s="91"/>
      <c r="K47" s="92"/>
      <c r="L47" s="93"/>
      <c r="M47" s="87" t="s">
        <v>48</v>
      </c>
      <c r="N47" s="12" t="s">
        <v>11</v>
      </c>
      <c r="O47" s="90"/>
      <c r="P47" s="90"/>
      <c r="Q47" s="90"/>
      <c r="R47" s="90"/>
      <c r="S47" s="90"/>
      <c r="T47" s="90"/>
      <c r="U47" s="91"/>
      <c r="V47" s="96"/>
      <c r="W47" s="97"/>
      <c r="X47" s="98"/>
    </row>
    <row r="48" spans="1:29" ht="24.9" customHeight="1">
      <c r="A48" s="87"/>
      <c r="B48" s="102" t="s">
        <v>13</v>
      </c>
      <c r="C48" s="103"/>
      <c r="D48" s="81"/>
      <c r="E48" s="81"/>
      <c r="F48" s="81"/>
      <c r="G48" s="81"/>
      <c r="H48" s="81"/>
      <c r="I48" s="81"/>
      <c r="J48" s="82"/>
      <c r="K48" s="94"/>
      <c r="L48" s="95"/>
      <c r="M48" s="87"/>
      <c r="N48" s="13" t="s">
        <v>13</v>
      </c>
      <c r="O48" s="81"/>
      <c r="P48" s="81"/>
      <c r="Q48" s="81"/>
      <c r="R48" s="81"/>
      <c r="S48" s="81"/>
      <c r="T48" s="81"/>
      <c r="U48" s="82"/>
      <c r="V48" s="99"/>
      <c r="W48" s="100"/>
      <c r="X48" s="101"/>
    </row>
    <row r="49" spans="1:24" ht="24.9" customHeight="1">
      <c r="A49" s="87"/>
      <c r="B49" s="83" t="s">
        <v>14</v>
      </c>
      <c r="C49" s="84"/>
      <c r="D49" s="84"/>
      <c r="E49" s="85"/>
      <c r="F49" s="85"/>
      <c r="G49" s="14"/>
      <c r="H49" s="16" t="s">
        <v>15</v>
      </c>
      <c r="I49" s="85"/>
      <c r="J49" s="86"/>
      <c r="K49" s="17" t="s">
        <v>16</v>
      </c>
      <c r="L49" s="18"/>
      <c r="M49" s="87"/>
      <c r="N49" s="83" t="s">
        <v>14</v>
      </c>
      <c r="O49" s="84"/>
      <c r="P49" s="85"/>
      <c r="Q49" s="85"/>
      <c r="R49" s="14"/>
      <c r="S49" s="16" t="s">
        <v>15</v>
      </c>
      <c r="T49" s="85"/>
      <c r="U49" s="86"/>
      <c r="V49" s="73" t="s">
        <v>16</v>
      </c>
      <c r="W49" s="74"/>
      <c r="X49" s="19"/>
    </row>
    <row r="50" spans="1:24" ht="24.9" customHeight="1">
      <c r="A50" s="87" t="s">
        <v>19</v>
      </c>
      <c r="B50" s="88" t="s">
        <v>11</v>
      </c>
      <c r="C50" s="89"/>
      <c r="D50" s="90"/>
      <c r="E50" s="90"/>
      <c r="F50" s="90"/>
      <c r="G50" s="90"/>
      <c r="H50" s="90"/>
      <c r="I50" s="90"/>
      <c r="J50" s="91"/>
      <c r="K50" s="92"/>
      <c r="L50" s="93"/>
      <c r="M50" s="87" t="s">
        <v>49</v>
      </c>
      <c r="N50" s="12" t="s">
        <v>11</v>
      </c>
      <c r="O50" s="90"/>
      <c r="P50" s="90"/>
      <c r="Q50" s="90"/>
      <c r="R50" s="90"/>
      <c r="S50" s="90"/>
      <c r="T50" s="90"/>
      <c r="U50" s="91"/>
      <c r="V50" s="96"/>
      <c r="W50" s="97"/>
      <c r="X50" s="98"/>
    </row>
    <row r="51" spans="1:24" ht="24.9" customHeight="1">
      <c r="A51" s="87"/>
      <c r="B51" s="102" t="s">
        <v>13</v>
      </c>
      <c r="C51" s="103"/>
      <c r="D51" s="81"/>
      <c r="E51" s="81"/>
      <c r="F51" s="81"/>
      <c r="G51" s="81"/>
      <c r="H51" s="81"/>
      <c r="I51" s="81"/>
      <c r="J51" s="82"/>
      <c r="K51" s="94"/>
      <c r="L51" s="95"/>
      <c r="M51" s="87"/>
      <c r="N51" s="13" t="s">
        <v>13</v>
      </c>
      <c r="O51" s="81"/>
      <c r="P51" s="81"/>
      <c r="Q51" s="81"/>
      <c r="R51" s="81"/>
      <c r="S51" s="81"/>
      <c r="T51" s="81"/>
      <c r="U51" s="82"/>
      <c r="V51" s="99"/>
      <c r="W51" s="100"/>
      <c r="X51" s="101"/>
    </row>
    <row r="52" spans="1:24" ht="24.9" customHeight="1">
      <c r="A52" s="87"/>
      <c r="B52" s="83" t="s">
        <v>14</v>
      </c>
      <c r="C52" s="84"/>
      <c r="D52" s="84"/>
      <c r="E52" s="85"/>
      <c r="F52" s="85"/>
      <c r="G52" s="14"/>
      <c r="H52" s="16" t="s">
        <v>15</v>
      </c>
      <c r="I52" s="85"/>
      <c r="J52" s="86"/>
      <c r="K52" s="17" t="s">
        <v>16</v>
      </c>
      <c r="L52" s="18"/>
      <c r="M52" s="87"/>
      <c r="N52" s="83" t="s">
        <v>14</v>
      </c>
      <c r="O52" s="84"/>
      <c r="P52" s="85"/>
      <c r="Q52" s="85"/>
      <c r="R52" s="14"/>
      <c r="S52" s="16" t="s">
        <v>15</v>
      </c>
      <c r="T52" s="85"/>
      <c r="U52" s="86"/>
      <c r="V52" s="73" t="s">
        <v>16</v>
      </c>
      <c r="W52" s="74"/>
      <c r="X52" s="19"/>
    </row>
    <row r="53" spans="1:24" ht="24.9" customHeight="1">
      <c r="A53" s="87" t="s">
        <v>20</v>
      </c>
      <c r="B53" s="88" t="s">
        <v>11</v>
      </c>
      <c r="C53" s="89"/>
      <c r="D53" s="90"/>
      <c r="E53" s="90"/>
      <c r="F53" s="90"/>
      <c r="G53" s="90"/>
      <c r="H53" s="90"/>
      <c r="I53" s="90"/>
      <c r="J53" s="91"/>
      <c r="K53" s="92"/>
      <c r="L53" s="93"/>
      <c r="M53" s="87" t="s">
        <v>50</v>
      </c>
      <c r="N53" s="12" t="s">
        <v>11</v>
      </c>
      <c r="O53" s="90"/>
      <c r="P53" s="90"/>
      <c r="Q53" s="90"/>
      <c r="R53" s="90"/>
      <c r="S53" s="90"/>
      <c r="T53" s="90"/>
      <c r="U53" s="91"/>
      <c r="V53" s="96"/>
      <c r="W53" s="97"/>
      <c r="X53" s="98"/>
    </row>
    <row r="54" spans="1:24" ht="24.9" customHeight="1">
      <c r="A54" s="87"/>
      <c r="B54" s="102" t="s">
        <v>13</v>
      </c>
      <c r="C54" s="103"/>
      <c r="D54" s="81"/>
      <c r="E54" s="81"/>
      <c r="F54" s="81"/>
      <c r="G54" s="81"/>
      <c r="H54" s="81"/>
      <c r="I54" s="81"/>
      <c r="J54" s="82"/>
      <c r="K54" s="94"/>
      <c r="L54" s="95"/>
      <c r="M54" s="87"/>
      <c r="N54" s="13" t="s">
        <v>13</v>
      </c>
      <c r="O54" s="81"/>
      <c r="P54" s="81"/>
      <c r="Q54" s="81"/>
      <c r="R54" s="81"/>
      <c r="S54" s="81"/>
      <c r="T54" s="81"/>
      <c r="U54" s="82"/>
      <c r="V54" s="99"/>
      <c r="W54" s="100"/>
      <c r="X54" s="101"/>
    </row>
    <row r="55" spans="1:24" ht="24.9" customHeight="1">
      <c r="A55" s="87"/>
      <c r="B55" s="83" t="s">
        <v>14</v>
      </c>
      <c r="C55" s="84"/>
      <c r="D55" s="84"/>
      <c r="E55" s="85"/>
      <c r="F55" s="85"/>
      <c r="G55" s="14"/>
      <c r="H55" s="16" t="s">
        <v>15</v>
      </c>
      <c r="I55" s="85"/>
      <c r="J55" s="86"/>
      <c r="K55" s="17" t="s">
        <v>16</v>
      </c>
      <c r="L55" s="18"/>
      <c r="M55" s="87"/>
      <c r="N55" s="83" t="s">
        <v>14</v>
      </c>
      <c r="O55" s="84"/>
      <c r="P55" s="85"/>
      <c r="Q55" s="85"/>
      <c r="R55" s="14"/>
      <c r="S55" s="16" t="s">
        <v>15</v>
      </c>
      <c r="T55" s="85"/>
      <c r="U55" s="86"/>
      <c r="V55" s="73" t="s">
        <v>16</v>
      </c>
      <c r="W55" s="74"/>
      <c r="X55" s="19"/>
    </row>
    <row r="56" spans="1:24" ht="24.9" customHeight="1">
      <c r="A56" s="104" t="s">
        <v>12</v>
      </c>
      <c r="B56" s="88" t="s">
        <v>11</v>
      </c>
      <c r="C56" s="89"/>
      <c r="D56" s="90"/>
      <c r="E56" s="90"/>
      <c r="F56" s="90"/>
      <c r="G56" s="90"/>
      <c r="H56" s="90"/>
      <c r="I56" s="90"/>
      <c r="J56" s="91"/>
      <c r="K56" s="92"/>
      <c r="L56" s="93"/>
      <c r="M56" s="104" t="s">
        <v>51</v>
      </c>
      <c r="N56" s="12" t="s">
        <v>11</v>
      </c>
      <c r="O56" s="90"/>
      <c r="P56" s="90"/>
      <c r="Q56" s="90"/>
      <c r="R56" s="90"/>
      <c r="S56" s="90"/>
      <c r="T56" s="90"/>
      <c r="U56" s="91"/>
      <c r="V56" s="96"/>
      <c r="W56" s="97"/>
      <c r="X56" s="98"/>
    </row>
    <row r="57" spans="1:24" ht="24.9" customHeight="1">
      <c r="A57" s="105"/>
      <c r="B57" s="102" t="s">
        <v>13</v>
      </c>
      <c r="C57" s="103"/>
      <c r="D57" s="81"/>
      <c r="E57" s="81"/>
      <c r="F57" s="81"/>
      <c r="G57" s="81"/>
      <c r="H57" s="81"/>
      <c r="I57" s="81"/>
      <c r="J57" s="82"/>
      <c r="K57" s="94"/>
      <c r="L57" s="95"/>
      <c r="M57" s="105"/>
      <c r="N57" s="13" t="s">
        <v>13</v>
      </c>
      <c r="O57" s="81"/>
      <c r="P57" s="81"/>
      <c r="Q57" s="81"/>
      <c r="R57" s="81"/>
      <c r="S57" s="81"/>
      <c r="T57" s="81"/>
      <c r="U57" s="82"/>
      <c r="V57" s="99"/>
      <c r="W57" s="100"/>
      <c r="X57" s="101"/>
    </row>
    <row r="58" spans="1:24" ht="24.9" customHeight="1">
      <c r="A58" s="106"/>
      <c r="B58" s="83" t="s">
        <v>14</v>
      </c>
      <c r="C58" s="84"/>
      <c r="D58" s="84"/>
      <c r="E58" s="85"/>
      <c r="F58" s="85"/>
      <c r="G58" s="14"/>
      <c r="H58" s="16" t="s">
        <v>15</v>
      </c>
      <c r="I58" s="85"/>
      <c r="J58" s="86"/>
      <c r="K58" s="17" t="s">
        <v>16</v>
      </c>
      <c r="L58" s="18"/>
      <c r="M58" s="106"/>
      <c r="N58" s="83" t="s">
        <v>14</v>
      </c>
      <c r="O58" s="84"/>
      <c r="P58" s="85"/>
      <c r="Q58" s="85"/>
      <c r="R58" s="14"/>
      <c r="S58" s="16" t="s">
        <v>15</v>
      </c>
      <c r="T58" s="85"/>
      <c r="U58" s="86"/>
      <c r="V58" s="73" t="s">
        <v>16</v>
      </c>
      <c r="W58" s="74"/>
      <c r="X58" s="19"/>
    </row>
    <row r="59" spans="1:24" ht="24.9" customHeight="1">
      <c r="A59" s="87" t="s">
        <v>18</v>
      </c>
      <c r="B59" s="88" t="s">
        <v>11</v>
      </c>
      <c r="C59" s="89"/>
      <c r="D59" s="90"/>
      <c r="E59" s="90"/>
      <c r="F59" s="90"/>
      <c r="G59" s="90"/>
      <c r="H59" s="90"/>
      <c r="I59" s="90"/>
      <c r="J59" s="91"/>
      <c r="K59" s="92"/>
      <c r="L59" s="93"/>
      <c r="M59" s="87" t="s">
        <v>52</v>
      </c>
      <c r="N59" s="12" t="s">
        <v>11</v>
      </c>
      <c r="O59" s="90"/>
      <c r="P59" s="90"/>
      <c r="Q59" s="90"/>
      <c r="R59" s="90"/>
      <c r="S59" s="90"/>
      <c r="T59" s="90"/>
      <c r="U59" s="91"/>
      <c r="V59" s="96"/>
      <c r="W59" s="97"/>
      <c r="X59" s="98"/>
    </row>
    <row r="60" spans="1:24" ht="24.9" customHeight="1">
      <c r="A60" s="87"/>
      <c r="B60" s="102" t="s">
        <v>13</v>
      </c>
      <c r="C60" s="103"/>
      <c r="D60" s="81"/>
      <c r="E60" s="81"/>
      <c r="F60" s="81"/>
      <c r="G60" s="81"/>
      <c r="H60" s="81"/>
      <c r="I60" s="81"/>
      <c r="J60" s="82"/>
      <c r="K60" s="94"/>
      <c r="L60" s="95"/>
      <c r="M60" s="87"/>
      <c r="N60" s="13" t="s">
        <v>13</v>
      </c>
      <c r="O60" s="81"/>
      <c r="P60" s="81"/>
      <c r="Q60" s="81"/>
      <c r="R60" s="81"/>
      <c r="S60" s="81"/>
      <c r="T60" s="81"/>
      <c r="U60" s="82"/>
      <c r="V60" s="99"/>
      <c r="W60" s="100"/>
      <c r="X60" s="101"/>
    </row>
    <row r="61" spans="1:24" ht="24.9" customHeight="1">
      <c r="A61" s="87"/>
      <c r="B61" s="83" t="s">
        <v>14</v>
      </c>
      <c r="C61" s="84"/>
      <c r="D61" s="84"/>
      <c r="E61" s="85"/>
      <c r="F61" s="85"/>
      <c r="G61" s="14"/>
      <c r="H61" s="16" t="s">
        <v>15</v>
      </c>
      <c r="I61" s="85"/>
      <c r="J61" s="86"/>
      <c r="K61" s="17" t="s">
        <v>16</v>
      </c>
      <c r="L61" s="18"/>
      <c r="M61" s="87"/>
      <c r="N61" s="83" t="s">
        <v>14</v>
      </c>
      <c r="O61" s="84"/>
      <c r="P61" s="85"/>
      <c r="Q61" s="85"/>
      <c r="R61" s="14"/>
      <c r="S61" s="16" t="s">
        <v>15</v>
      </c>
      <c r="T61" s="85"/>
      <c r="U61" s="86"/>
      <c r="V61" s="73" t="s">
        <v>16</v>
      </c>
      <c r="W61" s="74"/>
      <c r="X61" s="19"/>
    </row>
    <row r="62" spans="1:24" ht="24.9" customHeight="1">
      <c r="A62" s="87" t="s">
        <v>21</v>
      </c>
      <c r="B62" s="88" t="s">
        <v>11</v>
      </c>
      <c r="C62" s="89"/>
      <c r="D62" s="90"/>
      <c r="E62" s="90"/>
      <c r="F62" s="90"/>
      <c r="G62" s="90"/>
      <c r="H62" s="90"/>
      <c r="I62" s="90"/>
      <c r="J62" s="91"/>
      <c r="K62" s="92"/>
      <c r="L62" s="93"/>
      <c r="M62" s="87" t="s">
        <v>53</v>
      </c>
      <c r="N62" s="12" t="s">
        <v>11</v>
      </c>
      <c r="O62" s="90"/>
      <c r="P62" s="90"/>
      <c r="Q62" s="90"/>
      <c r="R62" s="90"/>
      <c r="S62" s="90"/>
      <c r="T62" s="90"/>
      <c r="U62" s="91"/>
      <c r="V62" s="96"/>
      <c r="W62" s="97"/>
      <c r="X62" s="98"/>
    </row>
    <row r="63" spans="1:24" ht="24.9" customHeight="1">
      <c r="A63" s="87"/>
      <c r="B63" s="102" t="s">
        <v>13</v>
      </c>
      <c r="C63" s="103"/>
      <c r="D63" s="81"/>
      <c r="E63" s="81"/>
      <c r="F63" s="81"/>
      <c r="G63" s="81"/>
      <c r="H63" s="81"/>
      <c r="I63" s="81"/>
      <c r="J63" s="82"/>
      <c r="K63" s="94"/>
      <c r="L63" s="95"/>
      <c r="M63" s="87"/>
      <c r="N63" s="13" t="s">
        <v>13</v>
      </c>
      <c r="O63" s="81"/>
      <c r="P63" s="81"/>
      <c r="Q63" s="81"/>
      <c r="R63" s="81"/>
      <c r="S63" s="81"/>
      <c r="T63" s="81"/>
      <c r="U63" s="82"/>
      <c r="V63" s="99"/>
      <c r="W63" s="100"/>
      <c r="X63" s="101"/>
    </row>
    <row r="64" spans="1:24" ht="24.9" customHeight="1">
      <c r="A64" s="87"/>
      <c r="B64" s="83" t="s">
        <v>14</v>
      </c>
      <c r="C64" s="84"/>
      <c r="D64" s="84"/>
      <c r="E64" s="85"/>
      <c r="F64" s="85"/>
      <c r="G64" s="14"/>
      <c r="H64" s="16" t="s">
        <v>15</v>
      </c>
      <c r="I64" s="85"/>
      <c r="J64" s="86"/>
      <c r="K64" s="17" t="s">
        <v>16</v>
      </c>
      <c r="L64" s="18"/>
      <c r="M64" s="87"/>
      <c r="N64" s="83" t="s">
        <v>14</v>
      </c>
      <c r="O64" s="84"/>
      <c r="P64" s="85"/>
      <c r="Q64" s="85"/>
      <c r="R64" s="14"/>
      <c r="S64" s="16" t="s">
        <v>15</v>
      </c>
      <c r="T64" s="85"/>
      <c r="U64" s="86"/>
      <c r="V64" s="73" t="s">
        <v>16</v>
      </c>
      <c r="W64" s="74"/>
      <c r="X64" s="19"/>
    </row>
    <row r="65" spans="1:24" ht="24.9" customHeight="1">
      <c r="A65" s="87" t="s">
        <v>22</v>
      </c>
      <c r="B65" s="88" t="s">
        <v>11</v>
      </c>
      <c r="C65" s="89"/>
      <c r="D65" s="90"/>
      <c r="E65" s="90"/>
      <c r="F65" s="90"/>
      <c r="G65" s="90"/>
      <c r="H65" s="90"/>
      <c r="I65" s="90"/>
      <c r="J65" s="91"/>
      <c r="K65" s="92"/>
      <c r="L65" s="93"/>
      <c r="M65" s="87" t="s">
        <v>54</v>
      </c>
      <c r="N65" s="12" t="s">
        <v>11</v>
      </c>
      <c r="O65" s="90"/>
      <c r="P65" s="90"/>
      <c r="Q65" s="90"/>
      <c r="R65" s="90"/>
      <c r="S65" s="90"/>
      <c r="T65" s="90"/>
      <c r="U65" s="91"/>
      <c r="V65" s="96"/>
      <c r="W65" s="97"/>
      <c r="X65" s="98"/>
    </row>
    <row r="66" spans="1:24" ht="24.9" customHeight="1">
      <c r="A66" s="87"/>
      <c r="B66" s="102" t="s">
        <v>13</v>
      </c>
      <c r="C66" s="103"/>
      <c r="D66" s="81"/>
      <c r="E66" s="81"/>
      <c r="F66" s="81"/>
      <c r="G66" s="81"/>
      <c r="H66" s="81"/>
      <c r="I66" s="81"/>
      <c r="J66" s="82"/>
      <c r="K66" s="94"/>
      <c r="L66" s="95"/>
      <c r="M66" s="87"/>
      <c r="N66" s="13" t="s">
        <v>13</v>
      </c>
      <c r="O66" s="81"/>
      <c r="P66" s="81"/>
      <c r="Q66" s="81"/>
      <c r="R66" s="81"/>
      <c r="S66" s="81"/>
      <c r="T66" s="81"/>
      <c r="U66" s="82"/>
      <c r="V66" s="99"/>
      <c r="W66" s="100"/>
      <c r="X66" s="101"/>
    </row>
    <row r="67" spans="1:24" ht="24.9" customHeight="1">
      <c r="A67" s="87"/>
      <c r="B67" s="83" t="s">
        <v>14</v>
      </c>
      <c r="C67" s="84"/>
      <c r="D67" s="84"/>
      <c r="E67" s="85"/>
      <c r="F67" s="85"/>
      <c r="G67" s="14"/>
      <c r="H67" s="16" t="s">
        <v>15</v>
      </c>
      <c r="I67" s="85"/>
      <c r="J67" s="86"/>
      <c r="K67" s="17" t="s">
        <v>16</v>
      </c>
      <c r="L67" s="18"/>
      <c r="M67" s="87"/>
      <c r="N67" s="83" t="s">
        <v>14</v>
      </c>
      <c r="O67" s="84"/>
      <c r="P67" s="85"/>
      <c r="Q67" s="85"/>
      <c r="R67" s="14"/>
      <c r="S67" s="16" t="s">
        <v>15</v>
      </c>
      <c r="T67" s="85"/>
      <c r="U67" s="86"/>
      <c r="V67" s="73" t="s">
        <v>16</v>
      </c>
      <c r="W67" s="74"/>
      <c r="X67" s="19"/>
    </row>
    <row r="68" spans="1:24" ht="24.9" customHeight="1">
      <c r="S68" s="47" t="s">
        <v>55</v>
      </c>
      <c r="T68" s="47"/>
      <c r="U68" s="47"/>
      <c r="V68" s="47"/>
      <c r="W68" s="47"/>
      <c r="X68" s="47"/>
    </row>
    <row r="69" spans="1:24" ht="24.9" customHeight="1">
      <c r="M69" s="48" t="s">
        <v>46</v>
      </c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</row>
    <row r="70" spans="1:24" ht="24.9" customHeight="1"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</row>
  </sheetData>
  <sheetProtection selectLockedCells="1"/>
  <mergeCells count="271">
    <mergeCell ref="S68:X68"/>
    <mergeCell ref="M69:P69"/>
    <mergeCell ref="Q69:X69"/>
    <mergeCell ref="O66:U66"/>
    <mergeCell ref="B67:D67"/>
    <mergeCell ref="E67:F67"/>
    <mergeCell ref="I67:J67"/>
    <mergeCell ref="N67:O67"/>
    <mergeCell ref="P67:Q67"/>
    <mergeCell ref="T67:U67"/>
    <mergeCell ref="V64:W64"/>
    <mergeCell ref="A65:A67"/>
    <mergeCell ref="B65:C65"/>
    <mergeCell ref="D65:J65"/>
    <mergeCell ref="K65:L66"/>
    <mergeCell ref="M65:M67"/>
    <mergeCell ref="O65:U65"/>
    <mergeCell ref="V65:X66"/>
    <mergeCell ref="B66:C66"/>
    <mergeCell ref="D66:J66"/>
    <mergeCell ref="V67:W67"/>
    <mergeCell ref="O63:U63"/>
    <mergeCell ref="B64:D64"/>
    <mergeCell ref="E64:F64"/>
    <mergeCell ref="I64:J64"/>
    <mergeCell ref="N64:O64"/>
    <mergeCell ref="P64:Q64"/>
    <mergeCell ref="T64:U64"/>
    <mergeCell ref="V61:W61"/>
    <mergeCell ref="A62:A64"/>
    <mergeCell ref="B62:C62"/>
    <mergeCell ref="D62:J62"/>
    <mergeCell ref="K62:L63"/>
    <mergeCell ref="M62:M64"/>
    <mergeCell ref="O62:U62"/>
    <mergeCell ref="V62:X63"/>
    <mergeCell ref="B63:C63"/>
    <mergeCell ref="D63:J63"/>
    <mergeCell ref="O60:U60"/>
    <mergeCell ref="B61:D61"/>
    <mergeCell ref="E61:F61"/>
    <mergeCell ref="I61:J61"/>
    <mergeCell ref="N61:O61"/>
    <mergeCell ref="P61:Q61"/>
    <mergeCell ref="T61:U61"/>
    <mergeCell ref="V58:W58"/>
    <mergeCell ref="A59:A61"/>
    <mergeCell ref="B59:C59"/>
    <mergeCell ref="D59:J59"/>
    <mergeCell ref="K59:L60"/>
    <mergeCell ref="M59:M61"/>
    <mergeCell ref="O59:U59"/>
    <mergeCell ref="V59:X60"/>
    <mergeCell ref="B60:C60"/>
    <mergeCell ref="D60:J60"/>
    <mergeCell ref="O57:U57"/>
    <mergeCell ref="B58:D58"/>
    <mergeCell ref="E58:F58"/>
    <mergeCell ref="I58:J58"/>
    <mergeCell ref="N58:O58"/>
    <mergeCell ref="P58:Q58"/>
    <mergeCell ref="T58:U58"/>
    <mergeCell ref="V55:W55"/>
    <mergeCell ref="A56:A58"/>
    <mergeCell ref="B56:C56"/>
    <mergeCell ref="D56:J56"/>
    <mergeCell ref="K56:L57"/>
    <mergeCell ref="M56:M58"/>
    <mergeCell ref="O56:U56"/>
    <mergeCell ref="V56:X57"/>
    <mergeCell ref="B57:C57"/>
    <mergeCell ref="D57:J57"/>
    <mergeCell ref="O54:U54"/>
    <mergeCell ref="B55:D55"/>
    <mergeCell ref="E55:F55"/>
    <mergeCell ref="I55:J55"/>
    <mergeCell ref="N55:O55"/>
    <mergeCell ref="P55:Q55"/>
    <mergeCell ref="T55:U55"/>
    <mergeCell ref="V52:W52"/>
    <mergeCell ref="A53:A55"/>
    <mergeCell ref="B53:C53"/>
    <mergeCell ref="D53:J53"/>
    <mergeCell ref="K53:L54"/>
    <mergeCell ref="M53:M55"/>
    <mergeCell ref="O53:U53"/>
    <mergeCell ref="V53:X54"/>
    <mergeCell ref="B54:C54"/>
    <mergeCell ref="D54:J54"/>
    <mergeCell ref="O51:U51"/>
    <mergeCell ref="B52:D52"/>
    <mergeCell ref="E52:F52"/>
    <mergeCell ref="I52:J52"/>
    <mergeCell ref="N52:O52"/>
    <mergeCell ref="P52:Q52"/>
    <mergeCell ref="T52:U52"/>
    <mergeCell ref="V49:W49"/>
    <mergeCell ref="A50:A52"/>
    <mergeCell ref="B50:C50"/>
    <mergeCell ref="D50:J50"/>
    <mergeCell ref="K50:L51"/>
    <mergeCell ref="M50:M52"/>
    <mergeCell ref="O50:U50"/>
    <mergeCell ref="V50:X51"/>
    <mergeCell ref="B51:C51"/>
    <mergeCell ref="D51:J51"/>
    <mergeCell ref="O48:U48"/>
    <mergeCell ref="B49:D49"/>
    <mergeCell ref="E49:F49"/>
    <mergeCell ref="I49:J49"/>
    <mergeCell ref="N49:O49"/>
    <mergeCell ref="P49:Q49"/>
    <mergeCell ref="T49:U49"/>
    <mergeCell ref="V46:W46"/>
    <mergeCell ref="A47:A49"/>
    <mergeCell ref="B47:C47"/>
    <mergeCell ref="D47:J47"/>
    <mergeCell ref="K47:L48"/>
    <mergeCell ref="M47:M49"/>
    <mergeCell ref="O47:U47"/>
    <mergeCell ref="V47:X48"/>
    <mergeCell ref="B48:C48"/>
    <mergeCell ref="D48:J48"/>
    <mergeCell ref="B46:D46"/>
    <mergeCell ref="E46:F46"/>
    <mergeCell ref="I46:J46"/>
    <mergeCell ref="N46:O46"/>
    <mergeCell ref="P46:Q46"/>
    <mergeCell ref="T46:U46"/>
    <mergeCell ref="A44:A46"/>
    <mergeCell ref="B44:C44"/>
    <mergeCell ref="D44:J44"/>
    <mergeCell ref="K44:L45"/>
    <mergeCell ref="M44:M46"/>
    <mergeCell ref="O44:U44"/>
    <mergeCell ref="A41:O41"/>
    <mergeCell ref="S41:X41"/>
    <mergeCell ref="A42:M42"/>
    <mergeCell ref="N42:P42"/>
    <mergeCell ref="Q42:X42"/>
    <mergeCell ref="V44:X45"/>
    <mergeCell ref="B45:C45"/>
    <mergeCell ref="D45:J45"/>
    <mergeCell ref="O45:U45"/>
    <mergeCell ref="O43:Q43"/>
    <mergeCell ref="A5:D5"/>
    <mergeCell ref="F5:X5"/>
    <mergeCell ref="A7:D8"/>
    <mergeCell ref="F7:R7"/>
    <mergeCell ref="T7:X7"/>
    <mergeCell ref="F8:X8"/>
    <mergeCell ref="A9:D10"/>
    <mergeCell ref="F9:R9"/>
    <mergeCell ref="T9:X9"/>
    <mergeCell ref="F10:X10"/>
    <mergeCell ref="A1:O1"/>
    <mergeCell ref="S1:X1"/>
    <mergeCell ref="A2:M2"/>
    <mergeCell ref="N2:P2"/>
    <mergeCell ref="Q2:X2"/>
    <mergeCell ref="A3:D3"/>
    <mergeCell ref="F3:X3"/>
    <mergeCell ref="A4:D4"/>
    <mergeCell ref="F4:X4"/>
    <mergeCell ref="O11:Q11"/>
    <mergeCell ref="A12:A14"/>
    <mergeCell ref="B12:C12"/>
    <mergeCell ref="D12:J12"/>
    <mergeCell ref="K12:L13"/>
    <mergeCell ref="M12:M14"/>
    <mergeCell ref="O12:U12"/>
    <mergeCell ref="V12:X13"/>
    <mergeCell ref="B13:C13"/>
    <mergeCell ref="D13:J13"/>
    <mergeCell ref="O13:U13"/>
    <mergeCell ref="B14:D14"/>
    <mergeCell ref="E14:F14"/>
    <mergeCell ref="I14:J14"/>
    <mergeCell ref="N14:O14"/>
    <mergeCell ref="P14:Q14"/>
    <mergeCell ref="T14:U14"/>
    <mergeCell ref="V14:W14"/>
    <mergeCell ref="A15:A17"/>
    <mergeCell ref="B15:C15"/>
    <mergeCell ref="D15:J15"/>
    <mergeCell ref="K15:L16"/>
    <mergeCell ref="M15:M17"/>
    <mergeCell ref="O15:U15"/>
    <mergeCell ref="V15:X16"/>
    <mergeCell ref="B16:C16"/>
    <mergeCell ref="D16:J16"/>
    <mergeCell ref="O16:U16"/>
    <mergeCell ref="B17:D17"/>
    <mergeCell ref="E17:F17"/>
    <mergeCell ref="I17:J17"/>
    <mergeCell ref="N17:O17"/>
    <mergeCell ref="P17:Q17"/>
    <mergeCell ref="T17:U17"/>
    <mergeCell ref="V17:W17"/>
    <mergeCell ref="A18:A20"/>
    <mergeCell ref="B18:C18"/>
    <mergeCell ref="D18:J18"/>
    <mergeCell ref="K18:L19"/>
    <mergeCell ref="M18:M20"/>
    <mergeCell ref="O18:U18"/>
    <mergeCell ref="V18:X19"/>
    <mergeCell ref="B19:C19"/>
    <mergeCell ref="D19:J19"/>
    <mergeCell ref="O19:U19"/>
    <mergeCell ref="B20:D20"/>
    <mergeCell ref="E20:F20"/>
    <mergeCell ref="I20:J20"/>
    <mergeCell ref="N20:O20"/>
    <mergeCell ref="P20:Q20"/>
    <mergeCell ref="T20:U20"/>
    <mergeCell ref="V20:W20"/>
    <mergeCell ref="A21:A23"/>
    <mergeCell ref="B21:C21"/>
    <mergeCell ref="D21:J21"/>
    <mergeCell ref="K21:L22"/>
    <mergeCell ref="M21:M23"/>
    <mergeCell ref="O21:U21"/>
    <mergeCell ref="V21:X22"/>
    <mergeCell ref="B22:C22"/>
    <mergeCell ref="D22:J22"/>
    <mergeCell ref="O22:U22"/>
    <mergeCell ref="B23:D23"/>
    <mergeCell ref="E23:F23"/>
    <mergeCell ref="I23:J23"/>
    <mergeCell ref="N23:O23"/>
    <mergeCell ref="P23:Q23"/>
    <mergeCell ref="T23:U23"/>
    <mergeCell ref="V23:W23"/>
    <mergeCell ref="A28:B28"/>
    <mergeCell ref="T28:V28"/>
    <mergeCell ref="W28:X28"/>
    <mergeCell ref="A29:B29"/>
    <mergeCell ref="T29:V29"/>
    <mergeCell ref="W29:X29"/>
    <mergeCell ref="A30:B30"/>
    <mergeCell ref="T30:V30"/>
    <mergeCell ref="W30:X30"/>
    <mergeCell ref="A25:B25"/>
    <mergeCell ref="T25:V25"/>
    <mergeCell ref="W25:X25"/>
    <mergeCell ref="A26:B26"/>
    <mergeCell ref="O26:R26"/>
    <mergeCell ref="T26:V26"/>
    <mergeCell ref="W26:X26"/>
    <mergeCell ref="A27:B27"/>
    <mergeCell ref="T27:V27"/>
    <mergeCell ref="W27:X27"/>
    <mergeCell ref="M40:P40"/>
    <mergeCell ref="Q40:X40"/>
    <mergeCell ref="A31:B31"/>
    <mergeCell ref="T31:V31"/>
    <mergeCell ref="W31:X31"/>
    <mergeCell ref="A32:B32"/>
    <mergeCell ref="T32:V32"/>
    <mergeCell ref="W32:X32"/>
    <mergeCell ref="A33:B33"/>
    <mergeCell ref="T33:V33"/>
    <mergeCell ref="W33:X33"/>
    <mergeCell ref="A35:D36"/>
    <mergeCell ref="E35:X36"/>
    <mergeCell ref="A38:D38"/>
    <mergeCell ref="E38:L38"/>
    <mergeCell ref="N38:X38"/>
    <mergeCell ref="A39:D39"/>
    <mergeCell ref="E39:L39"/>
    <mergeCell ref="N39:X39"/>
  </mergeCells>
  <phoneticPr fontId="3"/>
  <printOptions horizontalCentered="1" verticalCentered="1"/>
  <pageMargins left="0.55118110236220474" right="0.15748031496062992" top="0.11811023622047245" bottom="7.874015748031496E-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Q9" sqref="Q9"/>
    </sheetView>
  </sheetViews>
  <sheetFormatPr defaultRowHeight="18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ｶﾃﾅﾁｵ 発注書</vt:lpstr>
      <vt:lpstr>ｶﾃﾅﾁｵ 多</vt:lpstr>
      <vt:lpstr>Sheet1</vt:lpstr>
      <vt:lpstr>'ｶﾃﾅﾁｵ 多'!Print_Area</vt:lpstr>
      <vt:lpstr>'ｶﾃﾅﾁｵ 発注書'!Print_Area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渡辺剛</cp:lastModifiedBy>
  <cp:lastPrinted>2025-03-14T06:04:43Z</cp:lastPrinted>
  <dcterms:created xsi:type="dcterms:W3CDTF">2015-06-05T18:19:34Z</dcterms:created>
  <dcterms:modified xsi:type="dcterms:W3CDTF">2025-03-17T06:35:02Z</dcterms:modified>
</cp:coreProperties>
</file>